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3895" windowHeight="10500"/>
  </bookViews>
  <sheets>
    <sheet name="registration form" sheetId="1" r:id="rId1"/>
    <sheet name="example HOTEL" sheetId="8" r:id="rId2"/>
    <sheet name="example CABINET_1" sheetId="9" r:id="rId3"/>
    <sheet name="example CABINET_2" sheetId="5" r:id="rId4"/>
    <sheet name="example (commute)" sheetId="7" r:id="rId5"/>
  </sheets>
  <definedNames>
    <definedName name="_xlnm.Print_Area" localSheetId="4">'example (commute)'!$A$1:$K$45</definedName>
    <definedName name="_xlnm.Print_Area" localSheetId="2">'example CABINET_1'!$A$1:$K$45</definedName>
    <definedName name="_xlnm.Print_Area" localSheetId="3">'example CABINET_2'!$A$1:$K$45</definedName>
    <definedName name="_xlnm.Print_Area" localSheetId="1">'example HOTEL'!$A$1:$K$45</definedName>
    <definedName name="_xlnm.Print_Area" localSheetId="0">'registration form'!$A$1:$L$35</definedName>
  </definedNames>
  <calcPr calcId="124519"/>
</workbook>
</file>

<file path=xl/calcChain.xml><?xml version="1.0" encoding="utf-8"?>
<calcChain xmlns="http://schemas.openxmlformats.org/spreadsheetml/2006/main">
  <c r="E37" i="7"/>
  <c r="H37" s="1"/>
  <c r="E36"/>
  <c r="H41" i="9"/>
  <c r="H40"/>
  <c r="H39"/>
  <c r="H38"/>
  <c r="H37"/>
  <c r="H36"/>
  <c r="H41" i="8"/>
  <c r="H40"/>
  <c r="H39"/>
  <c r="H38"/>
  <c r="H42" s="1"/>
  <c r="H37"/>
  <c r="H36"/>
  <c r="H41" i="7"/>
  <c r="H40"/>
  <c r="H39"/>
  <c r="H38"/>
  <c r="H36"/>
  <c r="H41" i="5"/>
  <c r="H40"/>
  <c r="H39"/>
  <c r="H38"/>
  <c r="H37"/>
  <c r="H36"/>
  <c r="H42" i="9" l="1"/>
  <c r="H42" i="5"/>
  <c r="H42" i="7"/>
  <c r="H29" i="1" l="1"/>
  <c r="H34" l="1"/>
  <c r="H33"/>
  <c r="H32"/>
  <c r="H31"/>
  <c r="H30"/>
  <c r="H35" l="1"/>
</calcChain>
</file>

<file path=xl/sharedStrings.xml><?xml version="1.0" encoding="utf-8"?>
<sst xmlns="http://schemas.openxmlformats.org/spreadsheetml/2006/main" count="122" uniqueCount="33">
  <si>
    <t>*** 口罩請大家自備. 大會也會提供,以備不時之需</t>
  </si>
  <si>
    <t xml:space="preserve">    毎人另加餐點费如下</t>
  </si>
  <si>
    <t>#</t>
  </si>
  <si>
    <t>Frist Name</t>
  </si>
  <si>
    <t>Last Name</t>
  </si>
  <si>
    <t>Cost</t>
  </si>
  <si>
    <t>Adult
&gt;=13</t>
  </si>
  <si>
    <t>Family Information</t>
  </si>
  <si>
    <t xml:space="preserve">Email #1: </t>
  </si>
  <si>
    <t>Cell Phone #1:</t>
  </si>
  <si>
    <t>Email #2:</t>
  </si>
  <si>
    <t>Cell Phone #2:</t>
  </si>
  <si>
    <t>Sub-Total
Cost</t>
  </si>
  <si>
    <r>
      <rPr>
        <b/>
        <sz val="14"/>
        <color theme="1"/>
        <rFont val="Calibri"/>
        <family val="2"/>
        <scheme val="minor"/>
      </rPr>
      <t xml:space="preserve">check # </t>
    </r>
    <r>
      <rPr>
        <sz val="11"/>
        <color theme="1"/>
        <rFont val="Calibri"/>
        <family val="2"/>
        <scheme val="minor"/>
      </rPr>
      <t xml:space="preserve">
pay to AACCC 
(memo: retreat)</t>
    </r>
  </si>
  <si>
    <t>Grand Total Cost</t>
  </si>
  <si>
    <t>Note #1:</t>
  </si>
  <si>
    <t>Note #2:</t>
  </si>
  <si>
    <t>Youth
 6 to 12</t>
  </si>
  <si>
    <t>Kid
&lt;= 5</t>
  </si>
  <si>
    <t>2023 AACCC Memorial Day Weekend Retreat Registration Form (5/26-5/28)</t>
  </si>
  <si>
    <t>(2) 開车来回者:  $15 毎车毎天</t>
  </si>
  <si>
    <t>Example: 星期六和星期天開车来回者, 13 歲以上, 
parking, 2*午餐, 1*晚餐 ($15*2+$8*2+$8*1)</t>
  </si>
  <si>
    <t>Example: 星期六和星期天塔车来回者, 13 歲以上,  
2*午餐, 1*晚餐 ($8*2+$8*1)</t>
  </si>
  <si>
    <t>Example: 全程參加者, 5歲和5歲 以下,入住 Hotel Style or Cabin Style</t>
  </si>
  <si>
    <t>Example: 全程參加者, 13 歲以上, 入住 Hotel Style (所居住的房間,有2人或以上的年紀超過6歳,)</t>
  </si>
  <si>
    <t>Example: 全程參加者, 6 to 12 歲,入住 Hotel Style (所居住的房間,有2人或以上的年紀超過6歳)</t>
  </si>
  <si>
    <t>Example: 全程參加者, 13 歲以上, 入住 Cabinet Style (所居住的房間,有2人以上或但6人以下的年紀超過6歳)</t>
  </si>
  <si>
    <t>Example: 全程參加者, 6 to 12 歲, 入住 Cabinet Style (所居住的房間,有2人以上或但6人以下的年紀超過6歳)</t>
  </si>
  <si>
    <t>Example: 全程參加者, 13 歲以上, 入住 Cabinet Style (所居住的房間,有6人或以上的年紀超過6歳)</t>
  </si>
  <si>
    <t>Example: 全程參加者, 6 to 12 歲, 入住 Cabinet Style (所居住的房間,有6人或以上的年紀超過6歳)</t>
  </si>
  <si>
    <t>$359 per family of 2 adults and 1 child</t>
  </si>
  <si>
    <t>(2)開车来回者: $15 毎车毎天</t>
  </si>
  <si>
    <t xml:space="preserve">   毎人另加餐點费如下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</si>
</sst>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20">
    <font>
      <sz val="11"/>
      <color theme="1"/>
      <name val="Calibri"/>
      <family val="2"/>
      <scheme val="minor"/>
    </font>
    <font>
      <b/>
      <sz val="14"/>
      <color rgb="FF555555"/>
      <name val="Arial"/>
      <family val="2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2"/>
      <color rgb="FF555555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SimSun"/>
    </font>
    <font>
      <b/>
      <sz val="11"/>
      <color theme="1"/>
      <name val="SimSun"/>
    </font>
    <font>
      <b/>
      <sz val="22"/>
      <color theme="1"/>
      <name val="Calibri"/>
      <family val="2"/>
      <scheme val="minor"/>
    </font>
    <font>
      <b/>
      <sz val="22"/>
      <color rgb="FF730D0B"/>
      <name val="SimSun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4" borderId="0" applyNumberFormat="0" applyBorder="0" applyAlignment="0" applyProtection="0"/>
    <xf numFmtId="0" fontId="11" fillId="3" borderId="0" applyNumberFormat="0" applyBorder="0" applyAlignment="0" applyProtection="0"/>
    <xf numFmtId="0" fontId="10" fillId="5" borderId="0" applyNumberFormat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6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0" fillId="2" borderId="1" xfId="0" applyFill="1" applyBorder="1"/>
    <xf numFmtId="0" fontId="0" fillId="2" borderId="0" xfId="0" applyFill="1" applyBorder="1"/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64" fontId="16" fillId="7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/>
    </xf>
    <xf numFmtId="0" fontId="0" fillId="2" borderId="3" xfId="0" applyFill="1" applyBorder="1"/>
    <xf numFmtId="0" fontId="17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/>
    </xf>
    <xf numFmtId="0" fontId="15" fillId="6" borderId="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" xfId="0" quotePrefix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</cellXfs>
  <cellStyles count="6">
    <cellStyle name="40% - Accent1 2" xfId="5"/>
    <cellStyle name="Good 2" xfId="4"/>
    <cellStyle name="Hyperlink 2" xfId="2"/>
    <cellStyle name="Neutral 2" xf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  <color rgb="FFFF0066"/>
      <color rgb="FF730D0B"/>
      <color rgb="FF783A0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image" Target="../media/image6.png"/><Relationship Id="rId6" Type="http://schemas.openxmlformats.org/officeDocument/2006/relationships/image" Target="../media/image5.emf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image" Target="../media/image6.png"/><Relationship Id="rId6" Type="http://schemas.openxmlformats.org/officeDocument/2006/relationships/image" Target="../media/image5.emf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image" Target="../media/image6.png"/><Relationship Id="rId6" Type="http://schemas.openxmlformats.org/officeDocument/2006/relationships/image" Target="../media/image5.emf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image" Target="../media/image6.png"/><Relationship Id="rId6" Type="http://schemas.openxmlformats.org/officeDocument/2006/relationships/image" Target="../media/image5.emf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6928</xdr:colOff>
      <xdr:row>14</xdr:row>
      <xdr:rowOff>260637</xdr:rowOff>
    </xdr:from>
    <xdr:to>
      <xdr:col>5</xdr:col>
      <xdr:colOff>574965</xdr:colOff>
      <xdr:row>16</xdr:row>
      <xdr:rowOff>125556</xdr:rowOff>
    </xdr:to>
    <xdr:sp macro="" textlink="">
      <xdr:nvSpPr>
        <xdr:cNvPr id="10" name="TextBox 9"/>
        <xdr:cNvSpPr txBox="1"/>
      </xdr:nvSpPr>
      <xdr:spPr>
        <a:xfrm>
          <a:off x="6928" y="3940751"/>
          <a:ext cx="5850082" cy="479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(1) </a:t>
          </a:r>
          <a:r>
            <a:rPr lang="ja-JP" altLang="en-US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全程參加者 </a:t>
          </a:r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(2</a:t>
          </a:r>
          <a:r>
            <a:rPr lang="ja-JP" altLang="en-US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晚住宿</a:t>
          </a:r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+6</a:t>
          </a:r>
          <a:r>
            <a:rPr lang="ja-JP" altLang="en-US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餐点</a:t>
          </a:r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)</a:t>
          </a:r>
          <a:endParaRPr lang="en-US" sz="2400" b="1">
            <a:solidFill>
              <a:srgbClr val="730D0B"/>
            </a:solidFill>
            <a:latin typeface="SimSun" pitchFamily="2" charset="-122"/>
            <a:ea typeface="SimSun" pitchFamily="2" charset="-122"/>
          </a:endParaRPr>
        </a:p>
      </xdr:txBody>
    </xdr:sp>
    <xdr:clientData/>
  </xdr:twoCellAnchor>
  <xdr:twoCellAnchor>
    <xdr:from>
      <xdr:col>9</xdr:col>
      <xdr:colOff>1247775</xdr:colOff>
      <xdr:row>34</xdr:row>
      <xdr:rowOff>95250</xdr:rowOff>
    </xdr:from>
    <xdr:to>
      <xdr:col>9</xdr:col>
      <xdr:colOff>4067175</xdr:colOff>
      <xdr:row>34</xdr:row>
      <xdr:rowOff>962025</xdr:rowOff>
    </xdr:to>
    <xdr:sp macro="" textlink="">
      <xdr:nvSpPr>
        <xdr:cNvPr id="9" name="Rectangle 8"/>
        <xdr:cNvSpPr/>
      </xdr:nvSpPr>
      <xdr:spPr>
        <a:xfrm>
          <a:off x="9705975" y="9534525"/>
          <a:ext cx="2819400" cy="8667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119063" indent="-119063"/>
          <a:r>
            <a:rPr lang="en-US" altLang="zh-TW" sz="1200" b="1">
              <a:solidFill>
                <a:schemeClr val="tx1"/>
              </a:solidFill>
            </a:rPr>
            <a:t>- 	</a:t>
          </a:r>
          <a:endParaRPr lang="en-US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85725</xdr:colOff>
      <xdr:row>34</xdr:row>
      <xdr:rowOff>56284</xdr:rowOff>
    </xdr:from>
    <xdr:to>
      <xdr:col>4</xdr:col>
      <xdr:colOff>47624</xdr:colOff>
      <xdr:row>35</xdr:row>
      <xdr:rowOff>37234</xdr:rowOff>
    </xdr:to>
    <xdr:sp macro="" textlink="">
      <xdr:nvSpPr>
        <xdr:cNvPr id="11" name="Rectangle 10"/>
        <xdr:cNvSpPr/>
      </xdr:nvSpPr>
      <xdr:spPr>
        <a:xfrm>
          <a:off x="85725" y="9305059"/>
          <a:ext cx="4629149" cy="11239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119063" indent="-119063" algn="l"/>
          <a:r>
            <a:rPr lang="en-US" altLang="zh-TW" sz="1200" b="1">
              <a:solidFill>
                <a:srgbClr val="0000FF"/>
              </a:solidFill>
              <a:latin typeface="SimSun" pitchFamily="2" charset="-122"/>
              <a:ea typeface="SimSun" pitchFamily="2" charset="-122"/>
            </a:rPr>
            <a:t>- </a:t>
          </a:r>
          <a:r>
            <a:rPr lang="zh-TW" altLang="en-US" sz="1200" b="1">
              <a:solidFill>
                <a:srgbClr val="0000FF"/>
              </a:solidFill>
              <a:latin typeface="SimSun" pitchFamily="2" charset="-122"/>
              <a:ea typeface="SimSun" pitchFamily="2" charset="-122"/>
            </a:rPr>
            <a:t>網上報名</a:t>
          </a:r>
          <a:r>
            <a:rPr lang="en-US" altLang="zh-TW" sz="1200" b="1">
              <a:solidFill>
                <a:srgbClr val="0000FF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rgbClr val="0000FF"/>
              </a:solidFill>
              <a:latin typeface="SimSun" pitchFamily="2" charset="-122"/>
              <a:ea typeface="SimSun" pitchFamily="2" charset="-122"/>
            </a:rPr>
            <a:t>請將填寫好的电子版註冊表 </a:t>
          </a:r>
          <a:r>
            <a:rPr lang="en-US" altLang="zh-TW" sz="1200" b="1">
              <a:solidFill>
                <a:srgbClr val="0000FF"/>
              </a:solidFill>
              <a:latin typeface="SimSun" pitchFamily="2" charset="-122"/>
              <a:ea typeface="SimSun" pitchFamily="2" charset="-122"/>
            </a:rPr>
            <a:t>email to AACCC.Retreat@gmail.com</a:t>
          </a:r>
        </a:p>
        <a:p>
          <a:pPr marL="119063" indent="-119063" algn="l"/>
          <a:endParaRPr lang="en-US" altLang="zh-TW" sz="1200" b="1">
            <a:solidFill>
              <a:srgbClr val="0000FF"/>
            </a:solidFill>
            <a:latin typeface="SimSun" pitchFamily="2" charset="-122"/>
            <a:ea typeface="SimSun" pitchFamily="2" charset="-122"/>
          </a:endParaRPr>
        </a:p>
        <a:p>
          <a:pPr marL="119063" indent="-119063" algn="l"/>
          <a:r>
            <a:rPr lang="en-US" altLang="zh-TW" sz="1200" b="1">
              <a:solidFill>
                <a:srgbClr val="0000FF"/>
              </a:solidFill>
              <a:latin typeface="SimSun" pitchFamily="2" charset="-122"/>
              <a:ea typeface="SimSun" pitchFamily="2" charset="-122"/>
            </a:rPr>
            <a:t>- </a:t>
          </a:r>
          <a:r>
            <a:rPr lang="zh-TW" altLang="en-US" sz="1200" b="1">
              <a:solidFill>
                <a:srgbClr val="0000FF"/>
              </a:solidFill>
              <a:latin typeface="SimSun" pitchFamily="2" charset="-122"/>
              <a:ea typeface="SimSun" pitchFamily="2" charset="-122"/>
            </a:rPr>
            <a:t>實体報名</a:t>
          </a:r>
          <a:r>
            <a:rPr lang="en-US" altLang="zh-TW" sz="1200" b="1">
              <a:solidFill>
                <a:srgbClr val="0000FF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rgbClr val="0000FF"/>
              </a:solidFill>
              <a:latin typeface="SimSun" pitchFamily="2" charset="-122"/>
              <a:ea typeface="SimSun" pitchFamily="2" charset="-122"/>
            </a:rPr>
            <a:t>請將填寫好的 </a:t>
          </a:r>
          <a:r>
            <a:rPr lang="en-US" altLang="zh-TW" sz="1200" b="1">
              <a:solidFill>
                <a:srgbClr val="0000FF"/>
              </a:solidFill>
              <a:latin typeface="SimSun" pitchFamily="2" charset="-122"/>
              <a:ea typeface="SimSun" pitchFamily="2" charset="-122"/>
            </a:rPr>
            <a:t>hardcopy </a:t>
          </a:r>
          <a:r>
            <a:rPr lang="zh-TW" altLang="en-US" sz="1200" b="1">
              <a:solidFill>
                <a:srgbClr val="0000FF"/>
              </a:solidFill>
              <a:latin typeface="SimSun" pitchFamily="2" charset="-122"/>
              <a:ea typeface="SimSun" pitchFamily="2" charset="-122"/>
            </a:rPr>
            <a:t>交给王國慶弟兄</a:t>
          </a:r>
          <a:r>
            <a:rPr lang="en-US" altLang="zh-TW" sz="1200" b="1">
              <a:solidFill>
                <a:srgbClr val="0000FF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rgbClr val="0000FF"/>
              </a:solidFill>
              <a:latin typeface="SimSun" pitchFamily="2" charset="-122"/>
              <a:ea typeface="SimSun" pitchFamily="2" charset="-122"/>
            </a:rPr>
            <a:t>陳永健弟兄</a:t>
          </a:r>
          <a:r>
            <a:rPr lang="en-US" altLang="zh-TW" sz="1200" b="1">
              <a:solidFill>
                <a:srgbClr val="0000FF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rgbClr val="0000FF"/>
              </a:solidFill>
              <a:latin typeface="SimSun" pitchFamily="2" charset="-122"/>
              <a:ea typeface="SimSun" pitchFamily="2" charset="-122"/>
            </a:rPr>
            <a:t>李清源弟兄</a:t>
          </a:r>
          <a:r>
            <a:rPr lang="en-US" altLang="zh-TW" sz="1200" b="1">
              <a:solidFill>
                <a:srgbClr val="0000FF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rgbClr val="0000FF"/>
              </a:solidFill>
              <a:latin typeface="SimSun" pitchFamily="2" charset="-122"/>
              <a:ea typeface="SimSun" pitchFamily="2" charset="-122"/>
            </a:rPr>
            <a:t>或彭衛平姐妹</a:t>
          </a:r>
          <a:endParaRPr lang="en-US" sz="1200" b="1">
            <a:solidFill>
              <a:srgbClr val="0000FF"/>
            </a:solidFill>
            <a:latin typeface="SimSun" pitchFamily="2" charset="-122"/>
            <a:ea typeface="SimSun" pitchFamily="2" charset="-122"/>
          </a:endParaRPr>
        </a:p>
      </xdr:txBody>
    </xdr:sp>
    <xdr:clientData/>
  </xdr:twoCellAnchor>
  <xdr:twoCellAnchor editAs="oneCell">
    <xdr:from>
      <xdr:col>2</xdr:col>
      <xdr:colOff>580157</xdr:colOff>
      <xdr:row>0</xdr:row>
      <xdr:rowOff>323850</xdr:rowOff>
    </xdr:from>
    <xdr:to>
      <xdr:col>11</xdr:col>
      <xdr:colOff>304799</xdr:colOff>
      <xdr:row>15</xdr:row>
      <xdr:rowOff>38100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94557" y="323850"/>
          <a:ext cx="10916517" cy="3638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10</xdr:col>
      <xdr:colOff>523877</xdr:colOff>
      <xdr:row>18</xdr:row>
      <xdr:rowOff>6061</xdr:rowOff>
    </xdr:from>
    <xdr:to>
      <xdr:col>10</xdr:col>
      <xdr:colOff>3003841</xdr:colOff>
      <xdr:row>24</xdr:row>
      <xdr:rowOff>49356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610727" y="4806661"/>
          <a:ext cx="2479964" cy="11862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8661</xdr:colOff>
      <xdr:row>16</xdr:row>
      <xdr:rowOff>277091</xdr:rowOff>
    </xdr:from>
    <xdr:to>
      <xdr:col>3</xdr:col>
      <xdr:colOff>295276</xdr:colOff>
      <xdr:row>25</xdr:row>
      <xdr:rowOff>129886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61" y="4572000"/>
          <a:ext cx="2961408" cy="172315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329045</xdr:colOff>
      <xdr:row>16</xdr:row>
      <xdr:rowOff>277091</xdr:rowOff>
    </xdr:from>
    <xdr:to>
      <xdr:col>6</xdr:col>
      <xdr:colOff>69272</xdr:colOff>
      <xdr:row>25</xdr:row>
      <xdr:rowOff>129886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013363" y="4572000"/>
          <a:ext cx="2944091" cy="172315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121228</xdr:colOff>
      <xdr:row>16</xdr:row>
      <xdr:rowOff>294408</xdr:rowOff>
    </xdr:from>
    <xdr:to>
      <xdr:col>9</xdr:col>
      <xdr:colOff>502227</xdr:colOff>
      <xdr:row>25</xdr:row>
      <xdr:rowOff>138545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09410" y="4589317"/>
          <a:ext cx="2944090" cy="1714501"/>
        </a:xfrm>
        <a:prstGeom prst="rect">
          <a:avLst/>
        </a:prstGeom>
        <a:noFill/>
      </xdr:spPr>
    </xdr:pic>
    <xdr:clientData/>
  </xdr:twoCellAnchor>
  <xdr:twoCellAnchor>
    <xdr:from>
      <xdr:col>0</xdr:col>
      <xdr:colOff>66675</xdr:colOff>
      <xdr:row>1</xdr:row>
      <xdr:rowOff>19050</xdr:rowOff>
    </xdr:from>
    <xdr:to>
      <xdr:col>2</xdr:col>
      <xdr:colOff>685800</xdr:colOff>
      <xdr:row>14</xdr:row>
      <xdr:rowOff>85725</xdr:rowOff>
    </xdr:to>
    <xdr:sp macro="" textlink="">
      <xdr:nvSpPr>
        <xdr:cNvPr id="13" name="TextBox 12"/>
        <xdr:cNvSpPr txBox="1"/>
      </xdr:nvSpPr>
      <xdr:spPr>
        <a:xfrm>
          <a:off x="66675" y="381000"/>
          <a:ext cx="1533525" cy="3362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 i="0" baseline="0">
              <a:solidFill>
                <a:srgbClr val="0000FF"/>
              </a:solidFill>
              <a:latin typeface="+mn-lt"/>
              <a:ea typeface="+mn-ea"/>
              <a:cs typeface="+mn-cs"/>
            </a:rPr>
            <a:t>MichIndoh  Retreat Conference Center </a:t>
          </a:r>
        </a:p>
        <a:p>
          <a:endParaRPr lang="en-US" sz="2000" b="1">
            <a:solidFill>
              <a:srgbClr val="0000FF"/>
            </a:solidFill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2000" b="1">
              <a:solidFill>
                <a:srgbClr val="0000FF"/>
              </a:solidFill>
              <a:latin typeface="+mn-lt"/>
              <a:ea typeface="+mn-ea"/>
              <a:cs typeface="+mn-cs"/>
            </a:rPr>
            <a:t>4545 E. Bacon Rd</a:t>
          </a:r>
          <a:br>
            <a:rPr lang="it-IT" sz="2000" b="1">
              <a:solidFill>
                <a:srgbClr val="0000FF"/>
              </a:solidFill>
              <a:latin typeface="+mn-lt"/>
              <a:ea typeface="+mn-ea"/>
              <a:cs typeface="+mn-cs"/>
            </a:rPr>
          </a:br>
          <a:r>
            <a:rPr lang="it-IT" sz="2000" b="1">
              <a:solidFill>
                <a:srgbClr val="0000FF"/>
              </a:solidFill>
              <a:latin typeface="+mn-lt"/>
              <a:ea typeface="+mn-ea"/>
              <a:cs typeface="+mn-cs"/>
            </a:rPr>
            <a:t>Hillsdale, MI 49242</a:t>
          </a:r>
          <a:endParaRPr lang="en-US" sz="2000" b="1">
            <a:solidFill>
              <a:srgbClr val="0000FF"/>
            </a:solidFill>
            <a:latin typeface="+mn-lt"/>
            <a:ea typeface="+mn-ea"/>
            <a:cs typeface="+mn-cs"/>
          </a:endParaRPr>
        </a:p>
        <a:p>
          <a:endParaRPr lang="en-US" sz="2000" b="1">
            <a:solidFill>
              <a:srgbClr val="0000FF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19092</xdr:rowOff>
    </xdr:from>
    <xdr:to>
      <xdr:col>8</xdr:col>
      <xdr:colOff>891263</xdr:colOff>
      <xdr:row>3</xdr:row>
      <xdr:rowOff>9524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4775" y="381042"/>
          <a:ext cx="4425038" cy="419057"/>
        </a:xfrm>
        <a:prstGeom prst="rect">
          <a:avLst/>
        </a:prstGeom>
      </xdr:spPr>
    </xdr:pic>
    <xdr:clientData/>
  </xdr:twoCellAnchor>
  <xdr:twoCellAnchor>
    <xdr:from>
      <xdr:col>0</xdr:col>
      <xdr:colOff>552450</xdr:colOff>
      <xdr:row>15</xdr:row>
      <xdr:rowOff>9525</xdr:rowOff>
    </xdr:from>
    <xdr:to>
      <xdr:col>6</xdr:col>
      <xdr:colOff>514350</xdr:colOff>
      <xdr:row>16</xdr:row>
      <xdr:rowOff>142875</xdr:rowOff>
    </xdr:to>
    <xdr:sp macro="" textlink="">
      <xdr:nvSpPr>
        <xdr:cNvPr id="3" name="TextBox 2"/>
        <xdr:cNvSpPr txBox="1"/>
      </xdr:nvSpPr>
      <xdr:spPr>
        <a:xfrm>
          <a:off x="552450" y="3933825"/>
          <a:ext cx="58578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(1) </a:t>
          </a:r>
          <a:r>
            <a:rPr lang="ja-JP" altLang="en-US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全程參加者 </a:t>
          </a:r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(2</a:t>
          </a:r>
          <a:r>
            <a:rPr lang="ja-JP" altLang="en-US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晚住宿</a:t>
          </a:r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+6</a:t>
          </a:r>
          <a:r>
            <a:rPr lang="ja-JP" altLang="en-US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餐点</a:t>
          </a:r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)</a:t>
          </a:r>
          <a:endParaRPr lang="en-US" sz="2400" b="1">
            <a:solidFill>
              <a:srgbClr val="730D0B"/>
            </a:solidFill>
            <a:latin typeface="SimSun" pitchFamily="2" charset="-122"/>
            <a:ea typeface="SimSun" pitchFamily="2" charset="-122"/>
          </a:endParaRPr>
        </a:p>
      </xdr:txBody>
    </xdr:sp>
    <xdr:clientData/>
  </xdr:twoCellAnchor>
  <xdr:twoCellAnchor>
    <xdr:from>
      <xdr:col>9</xdr:col>
      <xdr:colOff>1247775</xdr:colOff>
      <xdr:row>41</xdr:row>
      <xdr:rowOff>95250</xdr:rowOff>
    </xdr:from>
    <xdr:to>
      <xdr:col>9</xdr:col>
      <xdr:colOff>4067175</xdr:colOff>
      <xdr:row>41</xdr:row>
      <xdr:rowOff>962025</xdr:rowOff>
    </xdr:to>
    <xdr:sp macro="" textlink="">
      <xdr:nvSpPr>
        <xdr:cNvPr id="4" name="Rectangle 3"/>
        <xdr:cNvSpPr/>
      </xdr:nvSpPr>
      <xdr:spPr>
        <a:xfrm>
          <a:off x="9639300" y="10677525"/>
          <a:ext cx="0" cy="8667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119063" indent="-119063"/>
          <a:r>
            <a:rPr lang="en-US" altLang="zh-TW" sz="1200" b="1">
              <a:solidFill>
                <a:schemeClr val="tx1"/>
              </a:solidFill>
            </a:rPr>
            <a:t>- 	</a:t>
          </a:r>
          <a:endParaRPr lang="en-US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8659</xdr:colOff>
      <xdr:row>41</xdr:row>
      <xdr:rowOff>18184</xdr:rowOff>
    </xdr:from>
    <xdr:to>
      <xdr:col>11</xdr:col>
      <xdr:colOff>8659</xdr:colOff>
      <xdr:row>41</xdr:row>
      <xdr:rowOff>1399309</xdr:rowOff>
    </xdr:to>
    <xdr:sp macro="" textlink="">
      <xdr:nvSpPr>
        <xdr:cNvPr id="5" name="Rectangle 4"/>
        <xdr:cNvSpPr/>
      </xdr:nvSpPr>
      <xdr:spPr>
        <a:xfrm>
          <a:off x="9647959" y="10600459"/>
          <a:ext cx="3019425" cy="1123950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119063" indent="-119063" algn="l"/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- 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網上報名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請將填寫好的电子版註冊表 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email to AACCC.Retreat@gmail.com</a:t>
          </a:r>
        </a:p>
        <a:p>
          <a:pPr marL="119063" indent="-119063" algn="l"/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- 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實体報名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請將填寫好的 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hardcopy 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交给王國慶弟兄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陳永健弟兄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李清源弟兄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或彭衛平姐妹</a:t>
          </a:r>
          <a:endParaRPr lang="en-US" sz="1200" b="1">
            <a:solidFill>
              <a:schemeClr val="tx1"/>
            </a:solidFill>
            <a:latin typeface="SimSun" pitchFamily="2" charset="-122"/>
            <a:ea typeface="SimSun" pitchFamily="2" charset="-122"/>
          </a:endParaRPr>
        </a:p>
      </xdr:txBody>
    </xdr:sp>
    <xdr:clientData/>
  </xdr:twoCellAnchor>
  <xdr:twoCellAnchor editAs="oneCell">
    <xdr:from>
      <xdr:col>2</xdr:col>
      <xdr:colOff>1056408</xdr:colOff>
      <xdr:row>3</xdr:row>
      <xdr:rowOff>25978</xdr:rowOff>
    </xdr:from>
    <xdr:to>
      <xdr:col>10</xdr:col>
      <xdr:colOff>1117022</xdr:colOff>
      <xdr:row>14</xdr:row>
      <xdr:rowOff>138545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0333" y="816553"/>
          <a:ext cx="8775989" cy="297959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8</xdr:col>
      <xdr:colOff>675410</xdr:colOff>
      <xdr:row>18</xdr:row>
      <xdr:rowOff>60614</xdr:rowOff>
    </xdr:from>
    <xdr:to>
      <xdr:col>10</xdr:col>
      <xdr:colOff>967222</xdr:colOff>
      <xdr:row>23</xdr:row>
      <xdr:rowOff>98714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23960" y="4861214"/>
          <a:ext cx="2482562" cy="990600"/>
        </a:xfrm>
        <a:prstGeom prst="rect">
          <a:avLst/>
        </a:prstGeom>
        <a:noFill/>
      </xdr:spPr>
    </xdr:pic>
    <xdr:clientData/>
  </xdr:twoCellAnchor>
  <xdr:oneCellAnchor>
    <xdr:from>
      <xdr:col>8</xdr:col>
      <xdr:colOff>30387</xdr:colOff>
      <xdr:row>35</xdr:row>
      <xdr:rowOff>62019</xdr:rowOff>
    </xdr:from>
    <xdr:ext cx="4542911" cy="1595117"/>
    <xdr:sp macro="" textlink="">
      <xdr:nvSpPr>
        <xdr:cNvPr id="11" name="Rectangle 10"/>
        <xdr:cNvSpPr/>
      </xdr:nvSpPr>
      <xdr:spPr>
        <a:xfrm>
          <a:off x="7468546" y="8392064"/>
          <a:ext cx="4542911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1" cap="none" spc="0">
              <a:ln w="24500" cmpd="dbl">
                <a:solidFill>
                  <a:schemeClr val="accent2">
                    <a:shade val="85000"/>
                    <a:satMod val="155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2">
                      <a:tint val="10000"/>
                      <a:satMod val="155000"/>
                    </a:schemeClr>
                  </a:gs>
                  <a:gs pos="60000">
                    <a:schemeClr val="accent2">
                      <a:tint val="30000"/>
                      <a:satMod val="155000"/>
                    </a:schemeClr>
                  </a:gs>
                  <a:gs pos="100000">
                    <a:schemeClr val="accent2">
                      <a:tint val="73000"/>
                      <a:satMod val="155000"/>
                    </a:schemeClr>
                  </a:gs>
                </a:gsLst>
                <a:lin ang="5400000"/>
              </a:gradFill>
              <a:effectLst>
                <a:outerShdw blurRad="38100" dist="38100" dir="7020000" algn="tl">
                  <a:srgbClr val="000000">
                    <a:alpha val="35000"/>
                  </a:srgbClr>
                </a:outerShdw>
              </a:effectLst>
            </a:rPr>
            <a:t>Example</a:t>
          </a:r>
        </a:p>
      </xdr:txBody>
    </xdr:sp>
    <xdr:clientData/>
  </xdr:oneCellAnchor>
  <xdr:twoCellAnchor editAs="oneCell">
    <xdr:from>
      <xdr:col>1</xdr:col>
      <xdr:colOff>1</xdr:colOff>
      <xdr:row>16</xdr:row>
      <xdr:rowOff>285751</xdr:rowOff>
    </xdr:from>
    <xdr:to>
      <xdr:col>3</xdr:col>
      <xdr:colOff>1077192</xdr:colOff>
      <xdr:row>24</xdr:row>
      <xdr:rowOff>94384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6137" y="4580660"/>
          <a:ext cx="3155373" cy="148849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164523</xdr:rowOff>
    </xdr:from>
    <xdr:to>
      <xdr:col>3</xdr:col>
      <xdr:colOff>1077191</xdr:colOff>
      <xdr:row>32</xdr:row>
      <xdr:rowOff>129020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6136" y="6139296"/>
          <a:ext cx="3155373" cy="148849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1298864</xdr:colOff>
      <xdr:row>24</xdr:row>
      <xdr:rowOff>164523</xdr:rowOff>
    </xdr:from>
    <xdr:to>
      <xdr:col>7</xdr:col>
      <xdr:colOff>639041</xdr:colOff>
      <xdr:row>32</xdr:row>
      <xdr:rowOff>126423</xdr:rowOff>
    </xdr:to>
    <xdr:pic>
      <xdr:nvPicPr>
        <xdr:cNvPr id="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983182" y="6139296"/>
          <a:ext cx="3150177" cy="14859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19092</xdr:rowOff>
    </xdr:from>
    <xdr:to>
      <xdr:col>8</xdr:col>
      <xdr:colOff>891263</xdr:colOff>
      <xdr:row>3</xdr:row>
      <xdr:rowOff>9524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4775" y="381042"/>
          <a:ext cx="4425038" cy="419057"/>
        </a:xfrm>
        <a:prstGeom prst="rect">
          <a:avLst/>
        </a:prstGeom>
      </xdr:spPr>
    </xdr:pic>
    <xdr:clientData/>
  </xdr:twoCellAnchor>
  <xdr:twoCellAnchor>
    <xdr:from>
      <xdr:col>0</xdr:col>
      <xdr:colOff>552450</xdr:colOff>
      <xdr:row>15</xdr:row>
      <xdr:rowOff>9525</xdr:rowOff>
    </xdr:from>
    <xdr:to>
      <xdr:col>6</xdr:col>
      <xdr:colOff>514350</xdr:colOff>
      <xdr:row>16</xdr:row>
      <xdr:rowOff>142875</xdr:rowOff>
    </xdr:to>
    <xdr:sp macro="" textlink="">
      <xdr:nvSpPr>
        <xdr:cNvPr id="3" name="TextBox 2"/>
        <xdr:cNvSpPr txBox="1"/>
      </xdr:nvSpPr>
      <xdr:spPr>
        <a:xfrm>
          <a:off x="552450" y="3933825"/>
          <a:ext cx="58578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(1) </a:t>
          </a:r>
          <a:r>
            <a:rPr lang="ja-JP" altLang="en-US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全程參加者 </a:t>
          </a:r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(2</a:t>
          </a:r>
          <a:r>
            <a:rPr lang="ja-JP" altLang="en-US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晚住宿</a:t>
          </a:r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+6</a:t>
          </a:r>
          <a:r>
            <a:rPr lang="ja-JP" altLang="en-US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餐点</a:t>
          </a:r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)</a:t>
          </a:r>
          <a:endParaRPr lang="en-US" sz="2400" b="1">
            <a:solidFill>
              <a:srgbClr val="730D0B"/>
            </a:solidFill>
            <a:latin typeface="SimSun" pitchFamily="2" charset="-122"/>
            <a:ea typeface="SimSun" pitchFamily="2" charset="-122"/>
          </a:endParaRPr>
        </a:p>
      </xdr:txBody>
    </xdr:sp>
    <xdr:clientData/>
  </xdr:twoCellAnchor>
  <xdr:twoCellAnchor>
    <xdr:from>
      <xdr:col>9</xdr:col>
      <xdr:colOff>1247775</xdr:colOff>
      <xdr:row>41</xdr:row>
      <xdr:rowOff>95250</xdr:rowOff>
    </xdr:from>
    <xdr:to>
      <xdr:col>9</xdr:col>
      <xdr:colOff>4067175</xdr:colOff>
      <xdr:row>41</xdr:row>
      <xdr:rowOff>962025</xdr:rowOff>
    </xdr:to>
    <xdr:sp macro="" textlink="">
      <xdr:nvSpPr>
        <xdr:cNvPr id="4" name="Rectangle 3"/>
        <xdr:cNvSpPr/>
      </xdr:nvSpPr>
      <xdr:spPr>
        <a:xfrm>
          <a:off x="9639300" y="10677525"/>
          <a:ext cx="0" cy="8667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119063" indent="-119063"/>
          <a:r>
            <a:rPr lang="en-US" altLang="zh-TW" sz="1200" b="1">
              <a:solidFill>
                <a:schemeClr val="tx1"/>
              </a:solidFill>
            </a:rPr>
            <a:t>- 	</a:t>
          </a:r>
          <a:endParaRPr lang="en-US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8659</xdr:colOff>
      <xdr:row>41</xdr:row>
      <xdr:rowOff>18184</xdr:rowOff>
    </xdr:from>
    <xdr:to>
      <xdr:col>11</xdr:col>
      <xdr:colOff>8659</xdr:colOff>
      <xdr:row>41</xdr:row>
      <xdr:rowOff>1399309</xdr:rowOff>
    </xdr:to>
    <xdr:sp macro="" textlink="">
      <xdr:nvSpPr>
        <xdr:cNvPr id="5" name="Rectangle 4"/>
        <xdr:cNvSpPr/>
      </xdr:nvSpPr>
      <xdr:spPr>
        <a:xfrm>
          <a:off x="9647959" y="10600459"/>
          <a:ext cx="3019425" cy="1123950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119063" indent="-119063" algn="l"/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- 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網上報名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請將填寫好的电子版註冊表 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email to AACCC.Retreat@gmail.com</a:t>
          </a:r>
        </a:p>
        <a:p>
          <a:pPr marL="119063" indent="-119063" algn="l"/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- 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實体報名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請將填寫好的 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hardcopy 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交给王國慶弟兄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陳永健弟兄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李清源弟兄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或彭衛平姐妹</a:t>
          </a:r>
          <a:endParaRPr lang="en-US" sz="1200" b="1">
            <a:solidFill>
              <a:schemeClr val="tx1"/>
            </a:solidFill>
            <a:latin typeface="SimSun" pitchFamily="2" charset="-122"/>
            <a:ea typeface="SimSun" pitchFamily="2" charset="-122"/>
          </a:endParaRPr>
        </a:p>
      </xdr:txBody>
    </xdr:sp>
    <xdr:clientData/>
  </xdr:twoCellAnchor>
  <xdr:twoCellAnchor editAs="oneCell">
    <xdr:from>
      <xdr:col>2</xdr:col>
      <xdr:colOff>1056408</xdr:colOff>
      <xdr:row>3</xdr:row>
      <xdr:rowOff>25978</xdr:rowOff>
    </xdr:from>
    <xdr:to>
      <xdr:col>10</xdr:col>
      <xdr:colOff>1117022</xdr:colOff>
      <xdr:row>14</xdr:row>
      <xdr:rowOff>138545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0333" y="816553"/>
          <a:ext cx="8775989" cy="297959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8</xdr:col>
      <xdr:colOff>675410</xdr:colOff>
      <xdr:row>18</xdr:row>
      <xdr:rowOff>60614</xdr:rowOff>
    </xdr:from>
    <xdr:to>
      <xdr:col>10</xdr:col>
      <xdr:colOff>967222</xdr:colOff>
      <xdr:row>23</xdr:row>
      <xdr:rowOff>98714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23960" y="4861214"/>
          <a:ext cx="2482562" cy="990600"/>
        </a:xfrm>
        <a:prstGeom prst="rect">
          <a:avLst/>
        </a:prstGeom>
        <a:noFill/>
      </xdr:spPr>
    </xdr:pic>
    <xdr:clientData/>
  </xdr:twoCellAnchor>
  <xdr:oneCellAnchor>
    <xdr:from>
      <xdr:col>8</xdr:col>
      <xdr:colOff>155863</xdr:colOff>
      <xdr:row>35</xdr:row>
      <xdr:rowOff>121227</xdr:rowOff>
    </xdr:from>
    <xdr:ext cx="4542911" cy="1595117"/>
    <xdr:sp macro="" textlink="">
      <xdr:nvSpPr>
        <xdr:cNvPr id="11" name="Rectangle 10"/>
        <xdr:cNvSpPr/>
      </xdr:nvSpPr>
      <xdr:spPr>
        <a:xfrm>
          <a:off x="7594022" y="8451272"/>
          <a:ext cx="4542911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1" cap="none" spc="0">
              <a:ln w="24500" cmpd="dbl">
                <a:solidFill>
                  <a:schemeClr val="accent2">
                    <a:shade val="85000"/>
                    <a:satMod val="155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2">
                      <a:tint val="10000"/>
                      <a:satMod val="155000"/>
                    </a:schemeClr>
                  </a:gs>
                  <a:gs pos="60000">
                    <a:schemeClr val="accent2">
                      <a:tint val="30000"/>
                      <a:satMod val="155000"/>
                    </a:schemeClr>
                  </a:gs>
                  <a:gs pos="100000">
                    <a:schemeClr val="accent2">
                      <a:tint val="73000"/>
                      <a:satMod val="155000"/>
                    </a:schemeClr>
                  </a:gs>
                </a:gsLst>
                <a:lin ang="5400000"/>
              </a:gradFill>
              <a:effectLst>
                <a:outerShdw blurRad="38100" dist="38100" dir="7020000" algn="tl">
                  <a:srgbClr val="000000">
                    <a:alpha val="35000"/>
                  </a:srgbClr>
                </a:outerShdw>
              </a:effectLst>
            </a:rPr>
            <a:t>Example</a:t>
          </a:r>
        </a:p>
      </xdr:txBody>
    </xdr:sp>
    <xdr:clientData/>
  </xdr:oneCellAnchor>
  <xdr:twoCellAnchor editAs="oneCell">
    <xdr:from>
      <xdr:col>1</xdr:col>
      <xdr:colOff>1</xdr:colOff>
      <xdr:row>16</xdr:row>
      <xdr:rowOff>277092</xdr:rowOff>
    </xdr:from>
    <xdr:to>
      <xdr:col>3</xdr:col>
      <xdr:colOff>1077192</xdr:colOff>
      <xdr:row>24</xdr:row>
      <xdr:rowOff>85725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6137" y="4572001"/>
          <a:ext cx="3155373" cy="148849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155864</xdr:rowOff>
    </xdr:from>
    <xdr:to>
      <xdr:col>3</xdr:col>
      <xdr:colOff>1077191</xdr:colOff>
      <xdr:row>32</xdr:row>
      <xdr:rowOff>120361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6136" y="6130637"/>
          <a:ext cx="3155373" cy="148849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1298864</xdr:colOff>
      <xdr:row>24</xdr:row>
      <xdr:rowOff>155864</xdr:rowOff>
    </xdr:from>
    <xdr:to>
      <xdr:col>7</xdr:col>
      <xdr:colOff>639041</xdr:colOff>
      <xdr:row>32</xdr:row>
      <xdr:rowOff>117764</xdr:rowOff>
    </xdr:to>
    <xdr:pic>
      <xdr:nvPicPr>
        <xdr:cNvPr id="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983182" y="6130637"/>
          <a:ext cx="3150177" cy="14859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19092</xdr:rowOff>
    </xdr:from>
    <xdr:to>
      <xdr:col>8</xdr:col>
      <xdr:colOff>891263</xdr:colOff>
      <xdr:row>3</xdr:row>
      <xdr:rowOff>9524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4775" y="381042"/>
          <a:ext cx="4425038" cy="419057"/>
        </a:xfrm>
        <a:prstGeom prst="rect">
          <a:avLst/>
        </a:prstGeom>
      </xdr:spPr>
    </xdr:pic>
    <xdr:clientData/>
  </xdr:twoCellAnchor>
  <xdr:twoCellAnchor>
    <xdr:from>
      <xdr:col>0</xdr:col>
      <xdr:colOff>552450</xdr:colOff>
      <xdr:row>15</xdr:row>
      <xdr:rowOff>9525</xdr:rowOff>
    </xdr:from>
    <xdr:to>
      <xdr:col>6</xdr:col>
      <xdr:colOff>514350</xdr:colOff>
      <xdr:row>16</xdr:row>
      <xdr:rowOff>142875</xdr:rowOff>
    </xdr:to>
    <xdr:sp macro="" textlink="">
      <xdr:nvSpPr>
        <xdr:cNvPr id="3" name="TextBox 2"/>
        <xdr:cNvSpPr txBox="1"/>
      </xdr:nvSpPr>
      <xdr:spPr>
        <a:xfrm>
          <a:off x="552450" y="3933825"/>
          <a:ext cx="58578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(1) </a:t>
          </a:r>
          <a:r>
            <a:rPr lang="ja-JP" altLang="en-US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全程參加者 </a:t>
          </a:r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(2</a:t>
          </a:r>
          <a:r>
            <a:rPr lang="ja-JP" altLang="en-US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晚住宿</a:t>
          </a:r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+6</a:t>
          </a:r>
          <a:r>
            <a:rPr lang="ja-JP" altLang="en-US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餐点</a:t>
          </a:r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)</a:t>
          </a:r>
          <a:endParaRPr lang="en-US" sz="2400" b="1">
            <a:solidFill>
              <a:srgbClr val="730D0B"/>
            </a:solidFill>
            <a:latin typeface="SimSun" pitchFamily="2" charset="-122"/>
            <a:ea typeface="SimSun" pitchFamily="2" charset="-122"/>
          </a:endParaRPr>
        </a:p>
      </xdr:txBody>
    </xdr:sp>
    <xdr:clientData/>
  </xdr:twoCellAnchor>
  <xdr:twoCellAnchor>
    <xdr:from>
      <xdr:col>9</xdr:col>
      <xdr:colOff>1247775</xdr:colOff>
      <xdr:row>41</xdr:row>
      <xdr:rowOff>95250</xdr:rowOff>
    </xdr:from>
    <xdr:to>
      <xdr:col>9</xdr:col>
      <xdr:colOff>4067175</xdr:colOff>
      <xdr:row>41</xdr:row>
      <xdr:rowOff>962025</xdr:rowOff>
    </xdr:to>
    <xdr:sp macro="" textlink="">
      <xdr:nvSpPr>
        <xdr:cNvPr id="4" name="Rectangle 3"/>
        <xdr:cNvSpPr/>
      </xdr:nvSpPr>
      <xdr:spPr>
        <a:xfrm>
          <a:off x="9648825" y="10677525"/>
          <a:ext cx="0" cy="8667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119063" indent="-119063"/>
          <a:r>
            <a:rPr lang="en-US" altLang="zh-TW" sz="1200" b="1">
              <a:solidFill>
                <a:schemeClr val="tx1"/>
              </a:solidFill>
            </a:rPr>
            <a:t>- 	</a:t>
          </a:r>
          <a:endParaRPr lang="en-US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8659</xdr:colOff>
      <xdr:row>41</xdr:row>
      <xdr:rowOff>18184</xdr:rowOff>
    </xdr:from>
    <xdr:to>
      <xdr:col>10</xdr:col>
      <xdr:colOff>2459182</xdr:colOff>
      <xdr:row>41</xdr:row>
      <xdr:rowOff>1399309</xdr:rowOff>
    </xdr:to>
    <xdr:sp macro="" textlink="">
      <xdr:nvSpPr>
        <xdr:cNvPr id="5" name="Rectangle 4"/>
        <xdr:cNvSpPr/>
      </xdr:nvSpPr>
      <xdr:spPr>
        <a:xfrm>
          <a:off x="9657484" y="10600459"/>
          <a:ext cx="2450523" cy="1381125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119063" indent="-119063" algn="l"/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- 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網上報名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請將填寫好的电子版註冊表 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email to AACCC.Retreat@gmail.com</a:t>
          </a:r>
        </a:p>
        <a:p>
          <a:pPr marL="119063" indent="-119063" algn="l"/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- 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實体報名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請將填寫好的 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hardcopy 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交给王國慶弟兄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陳永健弟兄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李清源弟兄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或彭衛平姐妹</a:t>
          </a:r>
          <a:endParaRPr lang="en-US" sz="1200" b="1">
            <a:solidFill>
              <a:schemeClr val="tx1"/>
            </a:solidFill>
            <a:latin typeface="SimSun" pitchFamily="2" charset="-122"/>
            <a:ea typeface="SimSun" pitchFamily="2" charset="-122"/>
          </a:endParaRPr>
        </a:p>
      </xdr:txBody>
    </xdr:sp>
    <xdr:clientData/>
  </xdr:twoCellAnchor>
  <xdr:twoCellAnchor editAs="oneCell">
    <xdr:from>
      <xdr:col>2</xdr:col>
      <xdr:colOff>1056408</xdr:colOff>
      <xdr:row>3</xdr:row>
      <xdr:rowOff>25978</xdr:rowOff>
    </xdr:from>
    <xdr:to>
      <xdr:col>10</xdr:col>
      <xdr:colOff>1099704</xdr:colOff>
      <xdr:row>14</xdr:row>
      <xdr:rowOff>138545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0333" y="816553"/>
          <a:ext cx="8768196" cy="297959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8</xdr:col>
      <xdr:colOff>675410</xdr:colOff>
      <xdr:row>18</xdr:row>
      <xdr:rowOff>60614</xdr:rowOff>
    </xdr:from>
    <xdr:to>
      <xdr:col>10</xdr:col>
      <xdr:colOff>949904</xdr:colOff>
      <xdr:row>23</xdr:row>
      <xdr:rowOff>98714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23960" y="4861214"/>
          <a:ext cx="2474769" cy="990600"/>
        </a:xfrm>
        <a:prstGeom prst="rect">
          <a:avLst/>
        </a:prstGeom>
        <a:noFill/>
      </xdr:spPr>
    </xdr:pic>
    <xdr:clientData/>
  </xdr:twoCellAnchor>
  <xdr:oneCellAnchor>
    <xdr:from>
      <xdr:col>8</xdr:col>
      <xdr:colOff>60614</xdr:colOff>
      <xdr:row>35</xdr:row>
      <xdr:rowOff>69273</xdr:rowOff>
    </xdr:from>
    <xdr:ext cx="4542911" cy="1595117"/>
    <xdr:sp macro="" textlink="">
      <xdr:nvSpPr>
        <xdr:cNvPr id="11" name="Rectangle 10"/>
        <xdr:cNvSpPr/>
      </xdr:nvSpPr>
      <xdr:spPr>
        <a:xfrm>
          <a:off x="7498773" y="8399318"/>
          <a:ext cx="4542911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1" cap="none" spc="0">
              <a:ln w="24500" cmpd="dbl">
                <a:solidFill>
                  <a:schemeClr val="accent2">
                    <a:shade val="85000"/>
                    <a:satMod val="155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2">
                      <a:tint val="10000"/>
                      <a:satMod val="155000"/>
                    </a:schemeClr>
                  </a:gs>
                  <a:gs pos="60000">
                    <a:schemeClr val="accent2">
                      <a:tint val="30000"/>
                      <a:satMod val="155000"/>
                    </a:schemeClr>
                  </a:gs>
                  <a:gs pos="100000">
                    <a:schemeClr val="accent2">
                      <a:tint val="73000"/>
                      <a:satMod val="155000"/>
                    </a:schemeClr>
                  </a:gs>
                </a:gsLst>
                <a:lin ang="5400000"/>
              </a:gradFill>
              <a:effectLst>
                <a:outerShdw blurRad="38100" dist="38100" dir="7020000" algn="tl">
                  <a:srgbClr val="000000">
                    <a:alpha val="35000"/>
                  </a:srgbClr>
                </a:outerShdw>
              </a:effectLst>
            </a:rPr>
            <a:t>Example</a:t>
          </a:r>
        </a:p>
      </xdr:txBody>
    </xdr:sp>
    <xdr:clientData/>
  </xdr:oneCellAnchor>
  <xdr:twoCellAnchor editAs="oneCell">
    <xdr:from>
      <xdr:col>1</xdr:col>
      <xdr:colOff>1</xdr:colOff>
      <xdr:row>16</xdr:row>
      <xdr:rowOff>294410</xdr:rowOff>
    </xdr:from>
    <xdr:to>
      <xdr:col>3</xdr:col>
      <xdr:colOff>1077192</xdr:colOff>
      <xdr:row>24</xdr:row>
      <xdr:rowOff>103043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6137" y="4589319"/>
          <a:ext cx="3155373" cy="148849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173182</xdr:rowOff>
    </xdr:from>
    <xdr:to>
      <xdr:col>3</xdr:col>
      <xdr:colOff>1077191</xdr:colOff>
      <xdr:row>32</xdr:row>
      <xdr:rowOff>137679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6136" y="6147955"/>
          <a:ext cx="3155373" cy="148849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1298864</xdr:colOff>
      <xdr:row>24</xdr:row>
      <xdr:rowOff>173182</xdr:rowOff>
    </xdr:from>
    <xdr:to>
      <xdr:col>7</xdr:col>
      <xdr:colOff>639041</xdr:colOff>
      <xdr:row>32</xdr:row>
      <xdr:rowOff>135082</xdr:rowOff>
    </xdr:to>
    <xdr:pic>
      <xdr:nvPicPr>
        <xdr:cNvPr id="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983182" y="6147955"/>
          <a:ext cx="3150177" cy="14859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19092</xdr:rowOff>
    </xdr:from>
    <xdr:to>
      <xdr:col>8</xdr:col>
      <xdr:colOff>891263</xdr:colOff>
      <xdr:row>3</xdr:row>
      <xdr:rowOff>9524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4775" y="381042"/>
          <a:ext cx="4425038" cy="419057"/>
        </a:xfrm>
        <a:prstGeom prst="rect">
          <a:avLst/>
        </a:prstGeom>
      </xdr:spPr>
    </xdr:pic>
    <xdr:clientData/>
  </xdr:twoCellAnchor>
  <xdr:twoCellAnchor>
    <xdr:from>
      <xdr:col>0</xdr:col>
      <xdr:colOff>552450</xdr:colOff>
      <xdr:row>15</xdr:row>
      <xdr:rowOff>9525</xdr:rowOff>
    </xdr:from>
    <xdr:to>
      <xdr:col>6</xdr:col>
      <xdr:colOff>514350</xdr:colOff>
      <xdr:row>16</xdr:row>
      <xdr:rowOff>142875</xdr:rowOff>
    </xdr:to>
    <xdr:sp macro="" textlink="">
      <xdr:nvSpPr>
        <xdr:cNvPr id="3" name="TextBox 2"/>
        <xdr:cNvSpPr txBox="1"/>
      </xdr:nvSpPr>
      <xdr:spPr>
        <a:xfrm>
          <a:off x="552450" y="3933825"/>
          <a:ext cx="58578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(1) </a:t>
          </a:r>
          <a:r>
            <a:rPr lang="ja-JP" altLang="en-US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全程參加者 </a:t>
          </a:r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(2</a:t>
          </a:r>
          <a:r>
            <a:rPr lang="ja-JP" altLang="en-US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晚住宿</a:t>
          </a:r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+6</a:t>
          </a:r>
          <a:r>
            <a:rPr lang="ja-JP" altLang="en-US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餐点</a:t>
          </a:r>
          <a:r>
            <a:rPr lang="en-US" altLang="ja-JP" sz="2400" b="1">
              <a:solidFill>
                <a:srgbClr val="730D0B"/>
              </a:solidFill>
              <a:latin typeface="SimSun" pitchFamily="2" charset="-122"/>
              <a:ea typeface="SimSun" pitchFamily="2" charset="-122"/>
            </a:rPr>
            <a:t>)</a:t>
          </a:r>
          <a:endParaRPr lang="en-US" sz="2400" b="1">
            <a:solidFill>
              <a:srgbClr val="730D0B"/>
            </a:solidFill>
            <a:latin typeface="SimSun" pitchFamily="2" charset="-122"/>
            <a:ea typeface="SimSun" pitchFamily="2" charset="-122"/>
          </a:endParaRPr>
        </a:p>
      </xdr:txBody>
    </xdr:sp>
    <xdr:clientData/>
  </xdr:twoCellAnchor>
  <xdr:twoCellAnchor>
    <xdr:from>
      <xdr:col>9</xdr:col>
      <xdr:colOff>1247775</xdr:colOff>
      <xdr:row>41</xdr:row>
      <xdr:rowOff>95250</xdr:rowOff>
    </xdr:from>
    <xdr:to>
      <xdr:col>9</xdr:col>
      <xdr:colOff>4067175</xdr:colOff>
      <xdr:row>41</xdr:row>
      <xdr:rowOff>962025</xdr:rowOff>
    </xdr:to>
    <xdr:sp macro="" textlink="">
      <xdr:nvSpPr>
        <xdr:cNvPr id="4" name="Rectangle 3"/>
        <xdr:cNvSpPr/>
      </xdr:nvSpPr>
      <xdr:spPr>
        <a:xfrm>
          <a:off x="9648825" y="10677525"/>
          <a:ext cx="0" cy="8667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119063" indent="-119063"/>
          <a:r>
            <a:rPr lang="en-US" altLang="zh-TW" sz="1200" b="1">
              <a:solidFill>
                <a:schemeClr val="tx1"/>
              </a:solidFill>
            </a:rPr>
            <a:t>- 	</a:t>
          </a:r>
          <a:endParaRPr lang="en-US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8659</xdr:colOff>
      <xdr:row>41</xdr:row>
      <xdr:rowOff>18184</xdr:rowOff>
    </xdr:from>
    <xdr:to>
      <xdr:col>10</xdr:col>
      <xdr:colOff>2459182</xdr:colOff>
      <xdr:row>41</xdr:row>
      <xdr:rowOff>1399309</xdr:rowOff>
    </xdr:to>
    <xdr:sp macro="" textlink="">
      <xdr:nvSpPr>
        <xdr:cNvPr id="5" name="Rectangle 4"/>
        <xdr:cNvSpPr/>
      </xdr:nvSpPr>
      <xdr:spPr>
        <a:xfrm>
          <a:off x="9657484" y="10600459"/>
          <a:ext cx="2450523" cy="1381125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119063" indent="-119063" algn="l"/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- 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網上報名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請將填寫好的电子版註冊表 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email to AACCC.Retreat@gmail.com</a:t>
          </a:r>
        </a:p>
        <a:p>
          <a:pPr marL="119063" indent="-119063" algn="l"/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- 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實体報名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請將填寫好的 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hardcopy 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交给王國慶弟兄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陳永健弟兄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李清源弟兄</a:t>
          </a:r>
          <a:r>
            <a:rPr lang="en-US" altLang="zh-TW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,</a:t>
          </a:r>
          <a:r>
            <a:rPr lang="zh-TW" altLang="en-US" sz="1200" b="1">
              <a:solidFill>
                <a:schemeClr val="tx1"/>
              </a:solidFill>
              <a:latin typeface="SimSun" pitchFamily="2" charset="-122"/>
              <a:ea typeface="SimSun" pitchFamily="2" charset="-122"/>
            </a:rPr>
            <a:t>或彭衛平姐妹</a:t>
          </a:r>
          <a:endParaRPr lang="en-US" sz="1200" b="1">
            <a:solidFill>
              <a:schemeClr val="tx1"/>
            </a:solidFill>
            <a:latin typeface="SimSun" pitchFamily="2" charset="-122"/>
            <a:ea typeface="SimSun" pitchFamily="2" charset="-122"/>
          </a:endParaRPr>
        </a:p>
      </xdr:txBody>
    </xdr:sp>
    <xdr:clientData/>
  </xdr:twoCellAnchor>
  <xdr:twoCellAnchor editAs="oneCell">
    <xdr:from>
      <xdr:col>2</xdr:col>
      <xdr:colOff>1056408</xdr:colOff>
      <xdr:row>3</xdr:row>
      <xdr:rowOff>25978</xdr:rowOff>
    </xdr:from>
    <xdr:to>
      <xdr:col>10</xdr:col>
      <xdr:colOff>1099704</xdr:colOff>
      <xdr:row>14</xdr:row>
      <xdr:rowOff>138545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0333" y="816553"/>
          <a:ext cx="8768196" cy="297959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8</xdr:col>
      <xdr:colOff>675410</xdr:colOff>
      <xdr:row>18</xdr:row>
      <xdr:rowOff>60614</xdr:rowOff>
    </xdr:from>
    <xdr:to>
      <xdr:col>10</xdr:col>
      <xdr:colOff>949904</xdr:colOff>
      <xdr:row>23</xdr:row>
      <xdr:rowOff>98714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23960" y="4861214"/>
          <a:ext cx="2474769" cy="990600"/>
        </a:xfrm>
        <a:prstGeom prst="rect">
          <a:avLst/>
        </a:prstGeom>
        <a:noFill/>
      </xdr:spPr>
    </xdr:pic>
    <xdr:clientData/>
  </xdr:twoCellAnchor>
  <xdr:oneCellAnchor>
    <xdr:from>
      <xdr:col>8</xdr:col>
      <xdr:colOff>0</xdr:colOff>
      <xdr:row>35</xdr:row>
      <xdr:rowOff>0</xdr:rowOff>
    </xdr:from>
    <xdr:ext cx="4542911" cy="1595117"/>
    <xdr:sp macro="" textlink="">
      <xdr:nvSpPr>
        <xdr:cNvPr id="11" name="Rectangle 10"/>
        <xdr:cNvSpPr/>
      </xdr:nvSpPr>
      <xdr:spPr>
        <a:xfrm>
          <a:off x="7438159" y="8330045"/>
          <a:ext cx="4542911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9600" b="1" cap="none" spc="0">
              <a:ln w="24500" cmpd="dbl">
                <a:solidFill>
                  <a:schemeClr val="accent2">
                    <a:shade val="85000"/>
                    <a:satMod val="155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2">
                      <a:tint val="10000"/>
                      <a:satMod val="155000"/>
                    </a:schemeClr>
                  </a:gs>
                  <a:gs pos="60000">
                    <a:schemeClr val="accent2">
                      <a:tint val="30000"/>
                      <a:satMod val="155000"/>
                    </a:schemeClr>
                  </a:gs>
                  <a:gs pos="100000">
                    <a:schemeClr val="accent2">
                      <a:tint val="73000"/>
                      <a:satMod val="155000"/>
                    </a:schemeClr>
                  </a:gs>
                </a:gsLst>
                <a:lin ang="5400000"/>
              </a:gradFill>
              <a:effectLst>
                <a:outerShdw blurRad="38100" dist="38100" dir="7020000" algn="tl">
                  <a:srgbClr val="000000">
                    <a:alpha val="35000"/>
                  </a:srgbClr>
                </a:outerShdw>
              </a:effectLst>
            </a:rPr>
            <a:t>Example</a:t>
          </a:r>
        </a:p>
      </xdr:txBody>
    </xdr:sp>
    <xdr:clientData/>
  </xdr:oneCellAnchor>
  <xdr:twoCellAnchor editAs="oneCell">
    <xdr:from>
      <xdr:col>1</xdr:col>
      <xdr:colOff>1</xdr:colOff>
      <xdr:row>16</xdr:row>
      <xdr:rowOff>277094</xdr:rowOff>
    </xdr:from>
    <xdr:to>
      <xdr:col>3</xdr:col>
      <xdr:colOff>1077192</xdr:colOff>
      <xdr:row>24</xdr:row>
      <xdr:rowOff>85727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6137" y="4572003"/>
          <a:ext cx="3155373" cy="148849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155866</xdr:rowOff>
    </xdr:from>
    <xdr:to>
      <xdr:col>3</xdr:col>
      <xdr:colOff>1077191</xdr:colOff>
      <xdr:row>32</xdr:row>
      <xdr:rowOff>120363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6136" y="6130639"/>
          <a:ext cx="3155373" cy="148849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1298864</xdr:colOff>
      <xdr:row>24</xdr:row>
      <xdr:rowOff>155866</xdr:rowOff>
    </xdr:from>
    <xdr:to>
      <xdr:col>7</xdr:col>
      <xdr:colOff>639041</xdr:colOff>
      <xdr:row>32</xdr:row>
      <xdr:rowOff>117766</xdr:rowOff>
    </xdr:to>
    <xdr:pic>
      <xdr:nvPicPr>
        <xdr:cNvPr id="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983182" y="6130639"/>
          <a:ext cx="3150177" cy="1485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7"/>
  <sheetViews>
    <sheetView tabSelected="1" workbookViewId="0">
      <selection activeCell="L24" sqref="L24"/>
    </sheetView>
  </sheetViews>
  <sheetFormatPr defaultRowHeight="15"/>
  <cols>
    <col min="1" max="1" width="4.7109375" style="1" customWidth="1"/>
    <col min="2" max="2" width="9" style="1" customWidth="1"/>
    <col min="3" max="3" width="26.42578125" style="1" customWidth="1"/>
    <col min="4" max="4" width="29.85546875" style="1" customWidth="1"/>
    <col min="5" max="7" width="9.140625" style="1"/>
    <col min="8" max="8" width="14.140625" style="1" customWidth="1"/>
    <col min="9" max="9" width="15.140625" style="1" customWidth="1"/>
    <col min="10" max="10" width="9.5703125" style="1" customWidth="1"/>
    <col min="11" max="11" width="45.28515625" style="1" customWidth="1"/>
    <col min="12" max="12" width="18.7109375" style="1" customWidth="1"/>
    <col min="13" max="13" width="33.140625" style="1" customWidth="1"/>
    <col min="14" max="16384" width="9.140625" style="1"/>
  </cols>
  <sheetData>
    <row r="1" spans="1:14" ht="28.5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10"/>
      <c r="N1" s="10"/>
    </row>
    <row r="2" spans="1:14">
      <c r="E2" s="2"/>
    </row>
    <row r="3" spans="1:14" ht="18.75">
      <c r="B3" s="3"/>
      <c r="C3" s="4"/>
      <c r="D3" s="4"/>
      <c r="E3" s="4"/>
      <c r="F3" s="4"/>
      <c r="H3" s="5"/>
      <c r="I3" s="5"/>
      <c r="J3" s="5"/>
      <c r="K3" s="5"/>
      <c r="L3" s="5"/>
    </row>
    <row r="4" spans="1:14" ht="15.75">
      <c r="B4" s="6"/>
      <c r="C4" s="7"/>
      <c r="D4" s="7"/>
      <c r="E4" s="7"/>
      <c r="F4" s="7"/>
      <c r="G4" s="7"/>
      <c r="H4" s="5"/>
      <c r="I4" s="5"/>
      <c r="J4" s="5"/>
      <c r="K4" s="5"/>
      <c r="L4" s="5"/>
    </row>
    <row r="5" spans="1:14" ht="21" customHeight="1">
      <c r="B5" s="7"/>
      <c r="C5" s="7"/>
      <c r="D5" s="7"/>
      <c r="E5" s="7"/>
      <c r="F5" s="7"/>
      <c r="G5" s="7"/>
      <c r="H5" s="5"/>
      <c r="I5" s="7"/>
      <c r="J5" s="7"/>
      <c r="K5" s="7"/>
      <c r="L5" s="7"/>
    </row>
    <row r="6" spans="1:14" ht="21" customHeight="1">
      <c r="B6" s="7"/>
      <c r="K6" s="7"/>
      <c r="L6" s="7"/>
    </row>
    <row r="7" spans="1:14" ht="21" customHeight="1">
      <c r="B7" s="7"/>
      <c r="K7" s="7"/>
      <c r="L7" s="7"/>
    </row>
    <row r="8" spans="1:14" ht="21" customHeight="1">
      <c r="B8" s="7"/>
      <c r="K8" s="7"/>
      <c r="L8" s="7"/>
    </row>
    <row r="9" spans="1:14" ht="21" customHeight="1">
      <c r="B9" s="7"/>
      <c r="K9" s="7"/>
      <c r="L9" s="7"/>
    </row>
    <row r="10" spans="1:14" ht="21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4" ht="21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4" ht="21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4" ht="21" customHeight="1">
      <c r="B13" s="7"/>
    </row>
    <row r="14" spans="1:14" ht="21" customHeight="1"/>
    <row r="15" spans="1:14" ht="21" customHeight="1"/>
    <row r="16" spans="1:14" ht="27">
      <c r="K16" s="11" t="s">
        <v>31</v>
      </c>
      <c r="L16" s="11"/>
      <c r="M16" s="11"/>
    </row>
    <row r="17" spans="1:13" ht="27">
      <c r="K17" s="9" t="s">
        <v>32</v>
      </c>
    </row>
    <row r="26" spans="1:13" ht="29.25" customHeight="1"/>
    <row r="27" spans="1:13" ht="24.75" customHeight="1">
      <c r="E27" s="36" t="s">
        <v>5</v>
      </c>
      <c r="F27" s="38"/>
      <c r="G27" s="37"/>
    </row>
    <row r="28" spans="1:13" s="15" customFormat="1" ht="30" customHeight="1">
      <c r="A28" s="30" t="s">
        <v>2</v>
      </c>
      <c r="B28" s="36" t="s">
        <v>3</v>
      </c>
      <c r="C28" s="37"/>
      <c r="D28" s="16" t="s">
        <v>4</v>
      </c>
      <c r="E28" s="17" t="s">
        <v>6</v>
      </c>
      <c r="F28" s="17" t="s">
        <v>17</v>
      </c>
      <c r="G28" s="17" t="s">
        <v>18</v>
      </c>
      <c r="H28" s="17" t="s">
        <v>12</v>
      </c>
      <c r="I28" s="41" t="s">
        <v>7</v>
      </c>
      <c r="J28" s="41"/>
      <c r="K28" s="41"/>
      <c r="L28" s="14"/>
      <c r="M28" s="14"/>
    </row>
    <row r="29" spans="1:13" ht="30" customHeight="1">
      <c r="A29" s="30">
        <v>1</v>
      </c>
      <c r="B29" s="33"/>
      <c r="C29" s="34"/>
      <c r="D29" s="19"/>
      <c r="E29" s="23"/>
      <c r="F29" s="23"/>
      <c r="G29" s="23"/>
      <c r="H29" s="18">
        <f>SUM(E29:G29)</f>
        <v>0</v>
      </c>
      <c r="I29" s="24" t="s">
        <v>8</v>
      </c>
      <c r="J29" s="42"/>
      <c r="K29" s="42"/>
      <c r="L29" s="13"/>
      <c r="M29" s="13"/>
    </row>
    <row r="30" spans="1:13" ht="30" customHeight="1">
      <c r="A30" s="30">
        <v>2</v>
      </c>
      <c r="B30" s="33"/>
      <c r="C30" s="34"/>
      <c r="D30" s="19"/>
      <c r="E30" s="23"/>
      <c r="F30" s="23"/>
      <c r="G30" s="23"/>
      <c r="H30" s="18">
        <f t="shared" ref="H30:H34" si="0">SUM(E30:G30)</f>
        <v>0</v>
      </c>
      <c r="I30" s="25" t="s">
        <v>9</v>
      </c>
      <c r="J30" s="43"/>
      <c r="K30" s="43"/>
      <c r="L30" s="13"/>
      <c r="M30" s="13"/>
    </row>
    <row r="31" spans="1:13" ht="30" customHeight="1">
      <c r="A31" s="30">
        <v>3</v>
      </c>
      <c r="B31" s="33"/>
      <c r="C31" s="34"/>
      <c r="D31" s="19"/>
      <c r="E31" s="23"/>
      <c r="F31" s="23"/>
      <c r="G31" s="23"/>
      <c r="H31" s="18">
        <f t="shared" si="0"/>
        <v>0</v>
      </c>
      <c r="I31" s="24" t="s">
        <v>10</v>
      </c>
      <c r="J31" s="42"/>
      <c r="K31" s="42"/>
      <c r="L31" s="13"/>
      <c r="M31" s="13"/>
    </row>
    <row r="32" spans="1:13" ht="30" customHeight="1">
      <c r="A32" s="30">
        <v>4</v>
      </c>
      <c r="B32" s="33"/>
      <c r="C32" s="34"/>
      <c r="D32" s="19"/>
      <c r="E32" s="23"/>
      <c r="F32" s="23"/>
      <c r="G32" s="23"/>
      <c r="H32" s="18">
        <f t="shared" si="0"/>
        <v>0</v>
      </c>
      <c r="I32" s="25" t="s">
        <v>11</v>
      </c>
      <c r="J32" s="43"/>
      <c r="K32" s="43"/>
      <c r="L32" s="13"/>
      <c r="M32" s="13"/>
    </row>
    <row r="33" spans="1:13" ht="30" customHeight="1">
      <c r="A33" s="30">
        <v>5</v>
      </c>
      <c r="B33" s="33"/>
      <c r="C33" s="34"/>
      <c r="D33" s="19"/>
      <c r="E33" s="23"/>
      <c r="F33" s="23"/>
      <c r="G33" s="23"/>
      <c r="H33" s="18">
        <f t="shared" si="0"/>
        <v>0</v>
      </c>
      <c r="I33" s="20" t="s">
        <v>15</v>
      </c>
      <c r="J33" s="44"/>
      <c r="K33" s="45"/>
      <c r="L33" s="13"/>
      <c r="M33" s="13"/>
    </row>
    <row r="34" spans="1:13" ht="30" customHeight="1">
      <c r="A34" s="30">
        <v>6</v>
      </c>
      <c r="B34" s="33"/>
      <c r="C34" s="34"/>
      <c r="D34" s="19"/>
      <c r="E34" s="23"/>
      <c r="F34" s="23"/>
      <c r="G34" s="23"/>
      <c r="H34" s="18">
        <f t="shared" si="0"/>
        <v>0</v>
      </c>
      <c r="I34" s="20" t="s">
        <v>16</v>
      </c>
      <c r="J34" s="44"/>
      <c r="K34" s="45"/>
      <c r="L34" s="13"/>
      <c r="M34" s="13"/>
    </row>
    <row r="35" spans="1:13" ht="90" customHeight="1">
      <c r="E35" s="39" t="s">
        <v>14</v>
      </c>
      <c r="F35" s="39"/>
      <c r="G35" s="40"/>
      <c r="H35" s="22">
        <f>SUM(H29:H34)</f>
        <v>0</v>
      </c>
      <c r="I35" s="21" t="s">
        <v>13</v>
      </c>
      <c r="J35" s="32"/>
      <c r="K35" s="31"/>
    </row>
    <row r="37" spans="1:13">
      <c r="C37" s="8" t="s">
        <v>0</v>
      </c>
    </row>
  </sheetData>
  <mergeCells count="17">
    <mergeCell ref="E35:G35"/>
    <mergeCell ref="I28:K28"/>
    <mergeCell ref="J29:K29"/>
    <mergeCell ref="J30:K30"/>
    <mergeCell ref="J31:K31"/>
    <mergeCell ref="J32:K32"/>
    <mergeCell ref="J33:K33"/>
    <mergeCell ref="J34:K34"/>
    <mergeCell ref="B32:C32"/>
    <mergeCell ref="B33:C33"/>
    <mergeCell ref="B34:C34"/>
    <mergeCell ref="A1:L1"/>
    <mergeCell ref="B28:C28"/>
    <mergeCell ref="B29:C29"/>
    <mergeCell ref="B30:C30"/>
    <mergeCell ref="B31:C31"/>
    <mergeCell ref="E27:G27"/>
  </mergeCells>
  <pageMargins left="0.5" right="0.15" top="0.5" bottom="0.15" header="0.3" footer="0.3"/>
  <pageSetup scale="67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14" zoomScale="110" zoomScaleNormal="110" workbookViewId="0">
      <selection activeCell="B18" sqref="B18"/>
    </sheetView>
  </sheetViews>
  <sheetFormatPr defaultRowHeight="15"/>
  <cols>
    <col min="1" max="1" width="9.140625" style="1"/>
    <col min="2" max="2" width="4.7109375" style="1" customWidth="1"/>
    <col min="3" max="3" width="26.42578125" style="1" customWidth="1"/>
    <col min="4" max="4" width="29.85546875" style="1" customWidth="1"/>
    <col min="5" max="7" width="9.140625" style="1"/>
    <col min="8" max="8" width="14.140625" style="1" customWidth="1"/>
    <col min="9" max="9" width="15.140625" style="1" customWidth="1"/>
    <col min="10" max="10" width="17.7109375" style="1" customWidth="1"/>
    <col min="11" max="11" width="45.28515625" style="1" customWidth="1"/>
    <col min="12" max="12" width="9.140625" style="1"/>
    <col min="13" max="13" width="33.140625" style="1" customWidth="1"/>
    <col min="14" max="16384" width="9.140625" style="1"/>
  </cols>
  <sheetData>
    <row r="1" spans="1:14" ht="28.5">
      <c r="A1" s="27"/>
      <c r="B1" s="35" t="s">
        <v>19</v>
      </c>
      <c r="C1" s="35"/>
      <c r="D1" s="35"/>
      <c r="E1" s="35"/>
      <c r="F1" s="35"/>
      <c r="G1" s="35"/>
      <c r="H1" s="35"/>
      <c r="I1" s="35"/>
      <c r="J1" s="35"/>
      <c r="K1" s="27"/>
      <c r="L1" s="27"/>
      <c r="M1" s="27"/>
      <c r="N1" s="27"/>
    </row>
    <row r="2" spans="1:14">
      <c r="E2" s="2"/>
    </row>
    <row r="3" spans="1:14" ht="18.75">
      <c r="B3" s="3"/>
      <c r="C3" s="4"/>
      <c r="D3" s="4"/>
      <c r="E3" s="4"/>
      <c r="F3" s="4"/>
      <c r="H3" s="5"/>
      <c r="I3" s="5"/>
      <c r="J3" s="5"/>
      <c r="K3" s="5"/>
      <c r="L3" s="5"/>
    </row>
    <row r="4" spans="1:14" ht="15.75">
      <c r="B4" s="6"/>
      <c r="C4" s="7"/>
      <c r="D4" s="7"/>
      <c r="E4" s="7"/>
      <c r="F4" s="7"/>
      <c r="G4" s="7"/>
      <c r="H4" s="5"/>
      <c r="I4" s="5"/>
      <c r="J4" s="5"/>
      <c r="K4" s="5"/>
      <c r="L4" s="5"/>
    </row>
    <row r="5" spans="1:14" ht="21" customHeight="1">
      <c r="B5" s="7"/>
      <c r="C5" s="7"/>
      <c r="D5" s="7"/>
      <c r="E5" s="7"/>
      <c r="F5" s="7"/>
      <c r="G5" s="7"/>
      <c r="H5" s="5"/>
      <c r="I5" s="7"/>
      <c r="J5" s="7"/>
      <c r="K5" s="7"/>
      <c r="L5" s="7"/>
    </row>
    <row r="6" spans="1:14" ht="21" customHeight="1">
      <c r="B6" s="7"/>
      <c r="K6" s="7"/>
      <c r="L6" s="7"/>
    </row>
    <row r="7" spans="1:14" ht="21" customHeight="1">
      <c r="B7" s="7"/>
      <c r="K7" s="7"/>
      <c r="L7" s="7"/>
    </row>
    <row r="8" spans="1:14" ht="21" customHeight="1">
      <c r="B8" s="7"/>
      <c r="K8" s="7"/>
      <c r="L8" s="7"/>
    </row>
    <row r="9" spans="1:14" ht="21" customHeight="1">
      <c r="B9" s="7"/>
      <c r="K9" s="7"/>
      <c r="L9" s="7"/>
    </row>
    <row r="10" spans="1:14" ht="21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4" ht="21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4" ht="21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4" ht="21" customHeight="1">
      <c r="B13" s="7"/>
    </row>
    <row r="14" spans="1:14" ht="21" customHeight="1"/>
    <row r="15" spans="1:14" ht="21" customHeight="1"/>
    <row r="16" spans="1:14" ht="27">
      <c r="I16" s="11" t="s">
        <v>20</v>
      </c>
      <c r="J16" s="11"/>
      <c r="K16" s="11"/>
      <c r="L16" s="11"/>
      <c r="M16" s="11"/>
    </row>
    <row r="17" spans="9:9" ht="27">
      <c r="I17" s="9" t="s">
        <v>1</v>
      </c>
    </row>
    <row r="34" spans="2:13" ht="20.25" customHeight="1">
      <c r="E34" s="36" t="s">
        <v>5</v>
      </c>
      <c r="F34" s="38"/>
      <c r="G34" s="37"/>
    </row>
    <row r="35" spans="2:13" s="15" customFormat="1" ht="30" customHeight="1">
      <c r="B35" s="28" t="s">
        <v>2</v>
      </c>
      <c r="C35" s="28" t="s">
        <v>3</v>
      </c>
      <c r="D35" s="28" t="s">
        <v>4</v>
      </c>
      <c r="E35" s="17" t="s">
        <v>6</v>
      </c>
      <c r="F35" s="17" t="s">
        <v>17</v>
      </c>
      <c r="G35" s="17" t="s">
        <v>18</v>
      </c>
      <c r="H35" s="17" t="s">
        <v>12</v>
      </c>
      <c r="I35" s="41" t="s">
        <v>7</v>
      </c>
      <c r="J35" s="41"/>
      <c r="K35" s="41"/>
      <c r="L35" s="14"/>
      <c r="M35" s="14"/>
    </row>
    <row r="36" spans="2:13" ht="30" customHeight="1">
      <c r="B36" s="28">
        <v>1</v>
      </c>
      <c r="C36" s="46" t="s">
        <v>24</v>
      </c>
      <c r="D36" s="47"/>
      <c r="E36" s="23">
        <v>182</v>
      </c>
      <c r="F36" s="23"/>
      <c r="G36" s="23"/>
      <c r="H36" s="18">
        <f>SUM(E36:G36)</f>
        <v>182</v>
      </c>
      <c r="I36" s="24" t="s">
        <v>8</v>
      </c>
      <c r="J36" s="42"/>
      <c r="K36" s="42"/>
      <c r="L36" s="13"/>
      <c r="M36" s="13"/>
    </row>
    <row r="37" spans="2:13" ht="30" customHeight="1">
      <c r="B37" s="28">
        <v>2</v>
      </c>
      <c r="C37" s="46" t="s">
        <v>24</v>
      </c>
      <c r="D37" s="47"/>
      <c r="E37" s="23">
        <v>182</v>
      </c>
      <c r="F37" s="23"/>
      <c r="G37" s="23"/>
      <c r="H37" s="18">
        <f t="shared" ref="H37:H41" si="0">SUM(E37:G37)</f>
        <v>182</v>
      </c>
      <c r="I37" s="25" t="s">
        <v>9</v>
      </c>
      <c r="J37" s="43"/>
      <c r="K37" s="43"/>
      <c r="L37" s="13"/>
      <c r="M37" s="13"/>
    </row>
    <row r="38" spans="2:13" ht="30" customHeight="1">
      <c r="B38" s="28">
        <v>3</v>
      </c>
      <c r="C38" s="46" t="s">
        <v>25</v>
      </c>
      <c r="D38" s="47"/>
      <c r="E38" s="23"/>
      <c r="F38" s="23">
        <v>95</v>
      </c>
      <c r="G38" s="23"/>
      <c r="H38" s="18">
        <f t="shared" si="0"/>
        <v>95</v>
      </c>
      <c r="I38" s="24" t="s">
        <v>10</v>
      </c>
      <c r="J38" s="42"/>
      <c r="K38" s="42"/>
      <c r="L38" s="13"/>
      <c r="M38" s="13"/>
    </row>
    <row r="39" spans="2:13" ht="30" customHeight="1">
      <c r="B39" s="28">
        <v>4</v>
      </c>
      <c r="C39" s="46" t="s">
        <v>23</v>
      </c>
      <c r="D39" s="47"/>
      <c r="E39" s="23"/>
      <c r="F39" s="23"/>
      <c r="G39" s="23">
        <v>0</v>
      </c>
      <c r="H39" s="18">
        <f t="shared" si="0"/>
        <v>0</v>
      </c>
      <c r="I39" s="25" t="s">
        <v>11</v>
      </c>
      <c r="J39" s="43"/>
      <c r="K39" s="43"/>
      <c r="L39" s="13"/>
      <c r="M39" s="13"/>
    </row>
    <row r="40" spans="2:13" ht="30" customHeight="1">
      <c r="B40" s="28">
        <v>5</v>
      </c>
      <c r="C40" s="20"/>
      <c r="D40" s="19"/>
      <c r="E40" s="23"/>
      <c r="F40" s="23"/>
      <c r="G40" s="23"/>
      <c r="H40" s="18">
        <f t="shared" si="0"/>
        <v>0</v>
      </c>
      <c r="I40" s="20" t="s">
        <v>15</v>
      </c>
      <c r="J40" s="44"/>
      <c r="K40" s="45"/>
      <c r="L40" s="13"/>
      <c r="M40" s="13"/>
    </row>
    <row r="41" spans="2:13" ht="30" customHeight="1">
      <c r="B41" s="28">
        <v>6</v>
      </c>
      <c r="C41" s="20"/>
      <c r="D41" s="19"/>
      <c r="E41" s="23"/>
      <c r="F41" s="23"/>
      <c r="G41" s="23"/>
      <c r="H41" s="18">
        <f t="shared" si="0"/>
        <v>0</v>
      </c>
      <c r="I41" s="20" t="s">
        <v>16</v>
      </c>
      <c r="J41" s="44"/>
      <c r="K41" s="45"/>
      <c r="L41" s="13"/>
      <c r="M41" s="13"/>
    </row>
    <row r="42" spans="2:13" ht="90" customHeight="1">
      <c r="E42" s="39" t="s">
        <v>14</v>
      </c>
      <c r="F42" s="39"/>
      <c r="G42" s="40"/>
      <c r="H42" s="22">
        <f>SUM(H36:H41)</f>
        <v>459</v>
      </c>
      <c r="I42" s="21" t="s">
        <v>13</v>
      </c>
      <c r="J42" s="26"/>
      <c r="K42" s="12"/>
    </row>
    <row r="44" spans="2:13">
      <c r="C44" s="8" t="s">
        <v>0</v>
      </c>
    </row>
  </sheetData>
  <mergeCells count="14">
    <mergeCell ref="B1:J1"/>
    <mergeCell ref="E34:G34"/>
    <mergeCell ref="I35:K35"/>
    <mergeCell ref="J36:K36"/>
    <mergeCell ref="J37:K37"/>
    <mergeCell ref="J39:K39"/>
    <mergeCell ref="J40:K40"/>
    <mergeCell ref="J41:K41"/>
    <mergeCell ref="E42:G42"/>
    <mergeCell ref="C36:D36"/>
    <mergeCell ref="C37:D37"/>
    <mergeCell ref="C38:D38"/>
    <mergeCell ref="C39:D39"/>
    <mergeCell ref="J38:K38"/>
  </mergeCells>
  <pageMargins left="0.75" right="0.5" top="0.15" bottom="0.15" header="0.3" footer="0.3"/>
  <pageSetup scale="63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13" zoomScale="110" zoomScaleNormal="110" workbookViewId="0">
      <selection activeCell="B18" sqref="B18"/>
    </sheetView>
  </sheetViews>
  <sheetFormatPr defaultRowHeight="15"/>
  <cols>
    <col min="1" max="1" width="9.140625" style="1"/>
    <col min="2" max="2" width="4.7109375" style="1" customWidth="1"/>
    <col min="3" max="3" width="26.42578125" style="1" customWidth="1"/>
    <col min="4" max="4" width="29.85546875" style="1" customWidth="1"/>
    <col min="5" max="7" width="9.140625" style="1"/>
    <col min="8" max="8" width="14.140625" style="1" customWidth="1"/>
    <col min="9" max="9" width="15.140625" style="1" customWidth="1"/>
    <col min="10" max="10" width="17.7109375" style="1" customWidth="1"/>
    <col min="11" max="11" width="45.28515625" style="1" customWidth="1"/>
    <col min="12" max="12" width="9.140625" style="1"/>
    <col min="13" max="13" width="33.140625" style="1" customWidth="1"/>
    <col min="14" max="16384" width="9.140625" style="1"/>
  </cols>
  <sheetData>
    <row r="1" spans="1:14" ht="28.5">
      <c r="A1" s="27"/>
      <c r="B1" s="35" t="s">
        <v>19</v>
      </c>
      <c r="C1" s="35"/>
      <c r="D1" s="35"/>
      <c r="E1" s="35"/>
      <c r="F1" s="35"/>
      <c r="G1" s="35"/>
      <c r="H1" s="35"/>
      <c r="I1" s="35"/>
      <c r="J1" s="35"/>
      <c r="K1" s="27"/>
      <c r="L1" s="27"/>
      <c r="M1" s="27"/>
      <c r="N1" s="27"/>
    </row>
    <row r="2" spans="1:14">
      <c r="E2" s="2"/>
    </row>
    <row r="3" spans="1:14" ht="18.75">
      <c r="B3" s="3"/>
      <c r="C3" s="4"/>
      <c r="D3" s="4"/>
      <c r="E3" s="4"/>
      <c r="F3" s="4"/>
      <c r="H3" s="5"/>
      <c r="I3" s="5"/>
      <c r="J3" s="5"/>
      <c r="K3" s="5"/>
      <c r="L3" s="5"/>
    </row>
    <row r="4" spans="1:14" ht="15.75">
      <c r="B4" s="6"/>
      <c r="C4" s="7"/>
      <c r="D4" s="7"/>
      <c r="E4" s="7"/>
      <c r="F4" s="7"/>
      <c r="G4" s="7"/>
      <c r="H4" s="5"/>
      <c r="I4" s="5"/>
      <c r="J4" s="5"/>
      <c r="K4" s="5"/>
      <c r="L4" s="5"/>
    </row>
    <row r="5" spans="1:14" ht="21" customHeight="1">
      <c r="B5" s="7"/>
      <c r="C5" s="7"/>
      <c r="D5" s="7"/>
      <c r="E5" s="7"/>
      <c r="F5" s="7"/>
      <c r="G5" s="7"/>
      <c r="H5" s="5"/>
      <c r="I5" s="7"/>
      <c r="J5" s="7"/>
      <c r="K5" s="7"/>
      <c r="L5" s="7"/>
    </row>
    <row r="6" spans="1:14" ht="21" customHeight="1">
      <c r="B6" s="7"/>
      <c r="K6" s="7"/>
      <c r="L6" s="7"/>
    </row>
    <row r="7" spans="1:14" ht="21" customHeight="1">
      <c r="B7" s="7"/>
      <c r="K7" s="7"/>
      <c r="L7" s="7"/>
    </row>
    <row r="8" spans="1:14" ht="21" customHeight="1">
      <c r="B8" s="7"/>
      <c r="K8" s="7"/>
      <c r="L8" s="7"/>
    </row>
    <row r="9" spans="1:14" ht="21" customHeight="1">
      <c r="B9" s="7"/>
      <c r="K9" s="7"/>
      <c r="L9" s="7"/>
    </row>
    <row r="10" spans="1:14" ht="21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4" ht="21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4" ht="21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4" ht="21" customHeight="1">
      <c r="B13" s="7"/>
    </row>
    <row r="14" spans="1:14" ht="21" customHeight="1"/>
    <row r="15" spans="1:14" ht="21" customHeight="1"/>
    <row r="16" spans="1:14" ht="27">
      <c r="I16" s="11" t="s">
        <v>20</v>
      </c>
      <c r="J16" s="11"/>
      <c r="K16" s="11"/>
      <c r="L16" s="11"/>
      <c r="M16" s="11"/>
    </row>
    <row r="17" spans="9:9" ht="27">
      <c r="I17" s="9" t="s">
        <v>1</v>
      </c>
    </row>
    <row r="34" spans="2:13" ht="20.25" customHeight="1">
      <c r="E34" s="36" t="s">
        <v>5</v>
      </c>
      <c r="F34" s="38"/>
      <c r="G34" s="37"/>
    </row>
    <row r="35" spans="2:13" s="15" customFormat="1" ht="30" customHeight="1">
      <c r="B35" s="28" t="s">
        <v>2</v>
      </c>
      <c r="C35" s="28" t="s">
        <v>3</v>
      </c>
      <c r="D35" s="28" t="s">
        <v>4</v>
      </c>
      <c r="E35" s="17" t="s">
        <v>6</v>
      </c>
      <c r="F35" s="17" t="s">
        <v>17</v>
      </c>
      <c r="G35" s="17" t="s">
        <v>18</v>
      </c>
      <c r="H35" s="17" t="s">
        <v>12</v>
      </c>
      <c r="I35" s="41" t="s">
        <v>7</v>
      </c>
      <c r="J35" s="41"/>
      <c r="K35" s="41"/>
      <c r="L35" s="14"/>
      <c r="M35" s="14"/>
    </row>
    <row r="36" spans="2:13" ht="30" customHeight="1">
      <c r="B36" s="28">
        <v>1</v>
      </c>
      <c r="C36" s="46" t="s">
        <v>26</v>
      </c>
      <c r="D36" s="47"/>
      <c r="E36" s="23">
        <v>172</v>
      </c>
      <c r="F36" s="23"/>
      <c r="G36" s="23"/>
      <c r="H36" s="18">
        <f>SUM(E36:G36)</f>
        <v>172</v>
      </c>
      <c r="I36" s="24" t="s">
        <v>8</v>
      </c>
      <c r="J36" s="42"/>
      <c r="K36" s="42"/>
      <c r="L36" s="13"/>
      <c r="M36" s="13"/>
    </row>
    <row r="37" spans="2:13" ht="30" customHeight="1">
      <c r="B37" s="28">
        <v>2</v>
      </c>
      <c r="C37" s="46" t="s">
        <v>26</v>
      </c>
      <c r="D37" s="47"/>
      <c r="E37" s="23">
        <v>172</v>
      </c>
      <c r="F37" s="23"/>
      <c r="G37" s="23"/>
      <c r="H37" s="18">
        <f t="shared" ref="H37:H41" si="0">SUM(E37:G37)</f>
        <v>172</v>
      </c>
      <c r="I37" s="25" t="s">
        <v>9</v>
      </c>
      <c r="J37" s="43"/>
      <c r="K37" s="43"/>
      <c r="L37" s="13"/>
      <c r="M37" s="13"/>
    </row>
    <row r="38" spans="2:13" ht="30" customHeight="1">
      <c r="B38" s="28">
        <v>3</v>
      </c>
      <c r="C38" s="46" t="s">
        <v>27</v>
      </c>
      <c r="D38" s="47"/>
      <c r="E38" s="23"/>
      <c r="F38" s="23">
        <v>85</v>
      </c>
      <c r="G38" s="23"/>
      <c r="H38" s="18">
        <f t="shared" si="0"/>
        <v>85</v>
      </c>
      <c r="I38" s="24" t="s">
        <v>10</v>
      </c>
      <c r="J38" s="42"/>
      <c r="K38" s="42"/>
      <c r="L38" s="13"/>
      <c r="M38" s="13"/>
    </row>
    <row r="39" spans="2:13" ht="30" customHeight="1">
      <c r="B39" s="28">
        <v>4</v>
      </c>
      <c r="C39" s="46" t="s">
        <v>23</v>
      </c>
      <c r="D39" s="47"/>
      <c r="E39" s="23"/>
      <c r="F39" s="23"/>
      <c r="G39" s="23">
        <v>0</v>
      </c>
      <c r="H39" s="18">
        <f t="shared" si="0"/>
        <v>0</v>
      </c>
      <c r="I39" s="25" t="s">
        <v>11</v>
      </c>
      <c r="J39" s="43"/>
      <c r="K39" s="43"/>
      <c r="L39" s="13"/>
      <c r="M39" s="13"/>
    </row>
    <row r="40" spans="2:13" ht="30" customHeight="1">
      <c r="B40" s="28">
        <v>5</v>
      </c>
      <c r="C40" s="20"/>
      <c r="D40" s="19"/>
      <c r="E40" s="23"/>
      <c r="F40" s="23"/>
      <c r="G40" s="23"/>
      <c r="H40" s="18">
        <f t="shared" si="0"/>
        <v>0</v>
      </c>
      <c r="I40" s="20" t="s">
        <v>15</v>
      </c>
      <c r="J40" s="44"/>
      <c r="K40" s="45"/>
      <c r="L40" s="13"/>
      <c r="M40" s="13"/>
    </row>
    <row r="41" spans="2:13" ht="30" customHeight="1">
      <c r="B41" s="28">
        <v>6</v>
      </c>
      <c r="C41" s="20"/>
      <c r="D41" s="19"/>
      <c r="E41" s="23"/>
      <c r="F41" s="23"/>
      <c r="G41" s="23"/>
      <c r="H41" s="18">
        <f t="shared" si="0"/>
        <v>0</v>
      </c>
      <c r="I41" s="20" t="s">
        <v>16</v>
      </c>
      <c r="J41" s="44"/>
      <c r="K41" s="45"/>
      <c r="L41" s="13"/>
      <c r="M41" s="13"/>
    </row>
    <row r="42" spans="2:13" ht="90" customHeight="1">
      <c r="E42" s="39" t="s">
        <v>14</v>
      </c>
      <c r="F42" s="39"/>
      <c r="G42" s="40"/>
      <c r="H42" s="22">
        <f>SUM(H36:H41)</f>
        <v>429</v>
      </c>
      <c r="I42" s="21" t="s">
        <v>13</v>
      </c>
      <c r="J42" s="26"/>
      <c r="K42" s="12"/>
    </row>
    <row r="44" spans="2:13">
      <c r="C44" s="8" t="s">
        <v>0</v>
      </c>
    </row>
  </sheetData>
  <mergeCells count="14">
    <mergeCell ref="E42:G42"/>
    <mergeCell ref="C39:D39"/>
    <mergeCell ref="B1:J1"/>
    <mergeCell ref="E34:G34"/>
    <mergeCell ref="I35:K35"/>
    <mergeCell ref="C36:D36"/>
    <mergeCell ref="J36:K36"/>
    <mergeCell ref="C37:D37"/>
    <mergeCell ref="J37:K37"/>
    <mergeCell ref="C38:D38"/>
    <mergeCell ref="J38:K38"/>
    <mergeCell ref="J39:K39"/>
    <mergeCell ref="J40:K40"/>
    <mergeCell ref="J41:K41"/>
  </mergeCells>
  <pageMargins left="0.75" right="0.5" top="0.15" bottom="0.15" header="0.3" footer="0.3"/>
  <pageSetup scale="6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13" zoomScale="110" zoomScaleNormal="110" workbookViewId="0">
      <selection activeCell="B18" sqref="B18"/>
    </sheetView>
  </sheetViews>
  <sheetFormatPr defaultRowHeight="15"/>
  <cols>
    <col min="1" max="1" width="9.140625" style="1"/>
    <col min="2" max="2" width="4.7109375" style="1" customWidth="1"/>
    <col min="3" max="3" width="26.42578125" style="1" customWidth="1"/>
    <col min="4" max="4" width="29.85546875" style="1" customWidth="1"/>
    <col min="5" max="7" width="9.140625" style="1"/>
    <col min="8" max="8" width="14.140625" style="1" customWidth="1"/>
    <col min="9" max="9" width="15.140625" style="1" customWidth="1"/>
    <col min="10" max="10" width="17.85546875" style="1" customWidth="1"/>
    <col min="11" max="11" width="37" style="1" customWidth="1"/>
    <col min="12" max="12" width="9.140625" style="1"/>
    <col min="13" max="13" width="33.140625" style="1" customWidth="1"/>
    <col min="14" max="16384" width="9.140625" style="1"/>
  </cols>
  <sheetData>
    <row r="1" spans="1:14" ht="28.5">
      <c r="A1" s="27"/>
      <c r="B1" s="35" t="s">
        <v>19</v>
      </c>
      <c r="C1" s="35"/>
      <c r="D1" s="35"/>
      <c r="E1" s="35"/>
      <c r="F1" s="35"/>
      <c r="G1" s="35"/>
      <c r="H1" s="35"/>
      <c r="I1" s="35"/>
      <c r="J1" s="35"/>
      <c r="K1" s="27"/>
      <c r="L1" s="27"/>
      <c r="M1" s="27"/>
      <c r="N1" s="27"/>
    </row>
    <row r="2" spans="1:14">
      <c r="E2" s="2"/>
    </row>
    <row r="3" spans="1:14" ht="18.75">
      <c r="B3" s="3"/>
      <c r="C3" s="4"/>
      <c r="D3" s="4"/>
      <c r="E3" s="4"/>
      <c r="F3" s="4"/>
      <c r="H3" s="5"/>
      <c r="I3" s="5"/>
      <c r="J3" s="5"/>
      <c r="K3" s="5"/>
      <c r="L3" s="5"/>
    </row>
    <row r="4" spans="1:14" ht="15.75">
      <c r="B4" s="6"/>
      <c r="C4" s="7"/>
      <c r="D4" s="7"/>
      <c r="E4" s="7"/>
      <c r="F4" s="7"/>
      <c r="G4" s="7"/>
      <c r="H4" s="5"/>
      <c r="I4" s="5"/>
      <c r="J4" s="5"/>
      <c r="K4" s="5"/>
      <c r="L4" s="5"/>
    </row>
    <row r="5" spans="1:14" ht="21" customHeight="1">
      <c r="B5" s="7"/>
      <c r="C5" s="7"/>
      <c r="D5" s="7"/>
      <c r="E5" s="7"/>
      <c r="F5" s="7"/>
      <c r="G5" s="7"/>
      <c r="H5" s="5"/>
      <c r="I5" s="7"/>
      <c r="J5" s="7"/>
      <c r="K5" s="7"/>
      <c r="L5" s="7"/>
    </row>
    <row r="6" spans="1:14" ht="21" customHeight="1">
      <c r="B6" s="7"/>
      <c r="K6" s="7"/>
      <c r="L6" s="7"/>
    </row>
    <row r="7" spans="1:14" ht="21" customHeight="1">
      <c r="B7" s="7"/>
      <c r="K7" s="7"/>
      <c r="L7" s="7"/>
    </row>
    <row r="8" spans="1:14" ht="21" customHeight="1">
      <c r="B8" s="7"/>
      <c r="K8" s="7"/>
      <c r="L8" s="7"/>
    </row>
    <row r="9" spans="1:14" ht="21" customHeight="1">
      <c r="B9" s="7"/>
      <c r="K9" s="7"/>
      <c r="L9" s="7"/>
    </row>
    <row r="10" spans="1:14" ht="21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4" ht="21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4" ht="21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4" ht="21" customHeight="1">
      <c r="B13" s="7"/>
    </row>
    <row r="14" spans="1:14" ht="21" customHeight="1"/>
    <row r="15" spans="1:14" ht="21" customHeight="1"/>
    <row r="16" spans="1:14" ht="27">
      <c r="I16" s="11" t="s">
        <v>20</v>
      </c>
      <c r="J16" s="11"/>
      <c r="K16" s="11"/>
      <c r="L16" s="11"/>
      <c r="M16" s="11"/>
    </row>
    <row r="17" spans="9:9" ht="27">
      <c r="I17" s="9" t="s">
        <v>1</v>
      </c>
    </row>
    <row r="34" spans="2:13" ht="20.25" customHeight="1">
      <c r="E34" s="36" t="s">
        <v>5</v>
      </c>
      <c r="F34" s="38"/>
      <c r="G34" s="37"/>
    </row>
    <row r="35" spans="2:13" s="15" customFormat="1" ht="30" customHeight="1">
      <c r="B35" s="28" t="s">
        <v>2</v>
      </c>
      <c r="C35" s="28" t="s">
        <v>3</v>
      </c>
      <c r="D35" s="28" t="s">
        <v>4</v>
      </c>
      <c r="E35" s="17" t="s">
        <v>6</v>
      </c>
      <c r="F35" s="17" t="s">
        <v>17</v>
      </c>
      <c r="G35" s="17" t="s">
        <v>18</v>
      </c>
      <c r="H35" s="17" t="s">
        <v>12</v>
      </c>
      <c r="I35" s="41" t="s">
        <v>7</v>
      </c>
      <c r="J35" s="41"/>
      <c r="K35" s="41"/>
      <c r="L35" s="14"/>
      <c r="M35" s="14"/>
    </row>
    <row r="36" spans="2:13" ht="30" customHeight="1">
      <c r="B36" s="28">
        <v>1</v>
      </c>
      <c r="C36" s="46" t="s">
        <v>28</v>
      </c>
      <c r="D36" s="47"/>
      <c r="E36" s="23">
        <v>137</v>
      </c>
      <c r="F36" s="23"/>
      <c r="G36" s="23"/>
      <c r="H36" s="18">
        <f>SUM(E36:G36)</f>
        <v>137</v>
      </c>
      <c r="I36" s="24" t="s">
        <v>8</v>
      </c>
      <c r="J36" s="42"/>
      <c r="K36" s="42"/>
      <c r="L36" s="13"/>
      <c r="M36" s="13"/>
    </row>
    <row r="37" spans="2:13" ht="30" customHeight="1">
      <c r="B37" s="28">
        <v>2</v>
      </c>
      <c r="C37" s="46" t="s">
        <v>28</v>
      </c>
      <c r="D37" s="47"/>
      <c r="E37" s="23">
        <v>137</v>
      </c>
      <c r="F37" s="23"/>
      <c r="G37" s="23"/>
      <c r="H37" s="18">
        <f t="shared" ref="H37:H41" si="0">SUM(E37:G37)</f>
        <v>137</v>
      </c>
      <c r="I37" s="25" t="s">
        <v>9</v>
      </c>
      <c r="J37" s="43"/>
      <c r="K37" s="43"/>
      <c r="L37" s="13"/>
      <c r="M37" s="13"/>
    </row>
    <row r="38" spans="2:13" ht="30" customHeight="1">
      <c r="B38" s="28">
        <v>3</v>
      </c>
      <c r="C38" s="46" t="s">
        <v>29</v>
      </c>
      <c r="D38" s="47"/>
      <c r="E38" s="23"/>
      <c r="F38" s="23">
        <v>85</v>
      </c>
      <c r="G38" s="23"/>
      <c r="H38" s="18">
        <f t="shared" si="0"/>
        <v>85</v>
      </c>
      <c r="I38" s="24" t="s">
        <v>10</v>
      </c>
      <c r="J38" s="42"/>
      <c r="K38" s="42"/>
      <c r="L38" s="13"/>
      <c r="M38" s="13"/>
    </row>
    <row r="39" spans="2:13" ht="30" customHeight="1">
      <c r="B39" s="28">
        <v>4</v>
      </c>
      <c r="C39" s="46" t="s">
        <v>28</v>
      </c>
      <c r="D39" s="47"/>
      <c r="E39" s="23">
        <v>137</v>
      </c>
      <c r="F39" s="23"/>
      <c r="G39" s="23"/>
      <c r="H39" s="18">
        <f t="shared" si="0"/>
        <v>137</v>
      </c>
      <c r="I39" s="25" t="s">
        <v>11</v>
      </c>
      <c r="J39" s="43"/>
      <c r="K39" s="43"/>
      <c r="L39" s="13"/>
      <c r="M39" s="13"/>
    </row>
    <row r="40" spans="2:13" ht="30" customHeight="1">
      <c r="B40" s="28">
        <v>5</v>
      </c>
      <c r="C40" s="46" t="s">
        <v>28</v>
      </c>
      <c r="D40" s="47"/>
      <c r="E40" s="23">
        <v>137</v>
      </c>
      <c r="F40" s="23"/>
      <c r="G40" s="23"/>
      <c r="H40" s="18">
        <f t="shared" si="0"/>
        <v>137</v>
      </c>
      <c r="I40" s="20" t="s">
        <v>15</v>
      </c>
      <c r="J40" s="44"/>
      <c r="K40" s="45"/>
      <c r="L40" s="13"/>
      <c r="M40" s="13"/>
    </row>
    <row r="41" spans="2:13" ht="30" customHeight="1">
      <c r="B41" s="28">
        <v>6</v>
      </c>
      <c r="C41" s="46" t="s">
        <v>29</v>
      </c>
      <c r="D41" s="47"/>
      <c r="E41" s="23"/>
      <c r="F41" s="23">
        <v>85</v>
      </c>
      <c r="G41" s="23"/>
      <c r="H41" s="18">
        <f t="shared" si="0"/>
        <v>85</v>
      </c>
      <c r="I41" s="20" t="s">
        <v>16</v>
      </c>
      <c r="J41" s="44"/>
      <c r="K41" s="45"/>
      <c r="L41" s="13"/>
      <c r="M41" s="13"/>
    </row>
    <row r="42" spans="2:13" ht="111" customHeight="1">
      <c r="E42" s="39" t="s">
        <v>14</v>
      </c>
      <c r="F42" s="39"/>
      <c r="G42" s="40"/>
      <c r="H42" s="22">
        <f>SUM(H36:H41)</f>
        <v>718</v>
      </c>
      <c r="I42" s="21" t="s">
        <v>13</v>
      </c>
      <c r="J42" s="29" t="s">
        <v>30</v>
      </c>
      <c r="K42" s="12"/>
    </row>
    <row r="44" spans="2:13">
      <c r="C44" s="8" t="s">
        <v>0</v>
      </c>
    </row>
  </sheetData>
  <mergeCells count="16">
    <mergeCell ref="C37:D37"/>
    <mergeCell ref="J37:K37"/>
    <mergeCell ref="B1:J1"/>
    <mergeCell ref="E34:G34"/>
    <mergeCell ref="I35:K35"/>
    <mergeCell ref="C36:D36"/>
    <mergeCell ref="J36:K36"/>
    <mergeCell ref="C41:D41"/>
    <mergeCell ref="J41:K41"/>
    <mergeCell ref="E42:G42"/>
    <mergeCell ref="C38:D38"/>
    <mergeCell ref="J38:K38"/>
    <mergeCell ref="C39:D39"/>
    <mergeCell ref="J39:K39"/>
    <mergeCell ref="C40:D40"/>
    <mergeCell ref="J40:K40"/>
  </mergeCells>
  <pageMargins left="0.75" right="0.5" top="0.15" bottom="0.15" header="0.3" footer="0.3"/>
  <pageSetup scale="62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13" zoomScale="110" zoomScaleNormal="110" workbookViewId="0">
      <selection activeCell="B19" sqref="B19"/>
    </sheetView>
  </sheetViews>
  <sheetFormatPr defaultRowHeight="15"/>
  <cols>
    <col min="1" max="1" width="9.140625" style="1"/>
    <col min="2" max="2" width="4.7109375" style="1" customWidth="1"/>
    <col min="3" max="3" width="26.42578125" style="1" customWidth="1"/>
    <col min="4" max="4" width="29.85546875" style="1" customWidth="1"/>
    <col min="5" max="7" width="9.140625" style="1"/>
    <col min="8" max="8" width="14.140625" style="1" customWidth="1"/>
    <col min="9" max="9" width="15.140625" style="1" customWidth="1"/>
    <col min="10" max="10" width="17.85546875" style="1" customWidth="1"/>
    <col min="11" max="11" width="37" style="1" customWidth="1"/>
    <col min="12" max="12" width="9.140625" style="1"/>
    <col min="13" max="13" width="33.140625" style="1" customWidth="1"/>
    <col min="14" max="16384" width="9.140625" style="1"/>
  </cols>
  <sheetData>
    <row r="1" spans="1:14" ht="28.5">
      <c r="A1" s="27"/>
      <c r="B1" s="35" t="s">
        <v>19</v>
      </c>
      <c r="C1" s="35"/>
      <c r="D1" s="35"/>
      <c r="E1" s="35"/>
      <c r="F1" s="35"/>
      <c r="G1" s="35"/>
      <c r="H1" s="35"/>
      <c r="I1" s="35"/>
      <c r="J1" s="35"/>
      <c r="K1" s="27"/>
      <c r="L1" s="27"/>
      <c r="M1" s="27"/>
      <c r="N1" s="27"/>
    </row>
    <row r="2" spans="1:14">
      <c r="E2" s="2"/>
    </row>
    <row r="3" spans="1:14" ht="18.75">
      <c r="B3" s="3"/>
      <c r="C3" s="4"/>
      <c r="D3" s="4"/>
      <c r="E3" s="4"/>
      <c r="F3" s="4"/>
      <c r="H3" s="5"/>
      <c r="I3" s="5"/>
      <c r="J3" s="5"/>
      <c r="K3" s="5"/>
      <c r="L3" s="5"/>
    </row>
    <row r="4" spans="1:14" ht="15.75">
      <c r="B4" s="6"/>
      <c r="C4" s="7"/>
      <c r="D4" s="7"/>
      <c r="E4" s="7"/>
      <c r="F4" s="7"/>
      <c r="G4" s="7"/>
      <c r="H4" s="5"/>
      <c r="I4" s="5"/>
      <c r="J4" s="5"/>
      <c r="K4" s="5"/>
      <c r="L4" s="5"/>
    </row>
    <row r="5" spans="1:14" ht="21" customHeight="1">
      <c r="B5" s="7"/>
      <c r="C5" s="7"/>
      <c r="D5" s="7"/>
      <c r="E5" s="7"/>
      <c r="F5" s="7"/>
      <c r="G5" s="7"/>
      <c r="H5" s="5"/>
      <c r="I5" s="7"/>
      <c r="J5" s="7"/>
      <c r="K5" s="7"/>
      <c r="L5" s="7"/>
    </row>
    <row r="6" spans="1:14" ht="21" customHeight="1">
      <c r="B6" s="7"/>
      <c r="K6" s="7"/>
      <c r="L6" s="7"/>
    </row>
    <row r="7" spans="1:14" ht="21" customHeight="1">
      <c r="B7" s="7"/>
      <c r="K7" s="7"/>
      <c r="L7" s="7"/>
    </row>
    <row r="8" spans="1:14" ht="21" customHeight="1">
      <c r="B8" s="7"/>
      <c r="K8" s="7"/>
      <c r="L8" s="7"/>
    </row>
    <row r="9" spans="1:14" ht="21" customHeight="1">
      <c r="B9" s="7"/>
      <c r="K9" s="7"/>
      <c r="L9" s="7"/>
    </row>
    <row r="10" spans="1:14" ht="21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4" ht="21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4" ht="21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4" ht="21" customHeight="1">
      <c r="B13" s="7"/>
    </row>
    <row r="14" spans="1:14" ht="21" customHeight="1"/>
    <row r="15" spans="1:14" ht="21" customHeight="1"/>
    <row r="16" spans="1:14" ht="27">
      <c r="I16" s="11" t="s">
        <v>20</v>
      </c>
      <c r="J16" s="11"/>
      <c r="K16" s="11"/>
      <c r="L16" s="11"/>
      <c r="M16" s="11"/>
    </row>
    <row r="17" spans="9:9" ht="27">
      <c r="I17" s="9" t="s">
        <v>1</v>
      </c>
    </row>
    <row r="34" spans="2:13" ht="20.25" customHeight="1">
      <c r="E34" s="36" t="s">
        <v>5</v>
      </c>
      <c r="F34" s="38"/>
      <c r="G34" s="37"/>
    </row>
    <row r="35" spans="2:13" s="15" customFormat="1" ht="30" customHeight="1">
      <c r="B35" s="28" t="s">
        <v>2</v>
      </c>
      <c r="C35" s="28" t="s">
        <v>3</v>
      </c>
      <c r="D35" s="28" t="s">
        <v>4</v>
      </c>
      <c r="E35" s="17" t="s">
        <v>6</v>
      </c>
      <c r="F35" s="17" t="s">
        <v>17</v>
      </c>
      <c r="G35" s="17" t="s">
        <v>18</v>
      </c>
      <c r="H35" s="17" t="s">
        <v>12</v>
      </c>
      <c r="I35" s="41" t="s">
        <v>7</v>
      </c>
      <c r="J35" s="41"/>
      <c r="K35" s="41"/>
      <c r="L35" s="14"/>
      <c r="M35" s="14"/>
    </row>
    <row r="36" spans="2:13" ht="30" customHeight="1">
      <c r="B36" s="28">
        <v>1</v>
      </c>
      <c r="C36" s="46" t="s">
        <v>21</v>
      </c>
      <c r="D36" s="47"/>
      <c r="E36" s="23">
        <f>15*2+8*2+8*1</f>
        <v>54</v>
      </c>
      <c r="F36" s="23"/>
      <c r="G36" s="23"/>
      <c r="H36" s="18">
        <f>SUM(E36:G36)</f>
        <v>54</v>
      </c>
      <c r="I36" s="24" t="s">
        <v>8</v>
      </c>
      <c r="J36" s="42"/>
      <c r="K36" s="42"/>
      <c r="L36" s="13"/>
      <c r="M36" s="13"/>
    </row>
    <row r="37" spans="2:13" ht="30" customHeight="1">
      <c r="B37" s="28">
        <v>2</v>
      </c>
      <c r="C37" s="46" t="s">
        <v>22</v>
      </c>
      <c r="D37" s="47"/>
      <c r="E37" s="23">
        <f>8*2+8*1</f>
        <v>24</v>
      </c>
      <c r="F37" s="23"/>
      <c r="G37" s="23"/>
      <c r="H37" s="18">
        <f t="shared" ref="H37:H41" si="0">SUM(E37:G37)</f>
        <v>24</v>
      </c>
      <c r="I37" s="25" t="s">
        <v>9</v>
      </c>
      <c r="J37" s="43"/>
      <c r="K37" s="43"/>
      <c r="L37" s="13"/>
      <c r="M37" s="13"/>
    </row>
    <row r="38" spans="2:13" ht="30" customHeight="1">
      <c r="B38" s="28">
        <v>3</v>
      </c>
      <c r="C38" s="46"/>
      <c r="D38" s="47"/>
      <c r="E38" s="23"/>
      <c r="F38" s="23"/>
      <c r="G38" s="23"/>
      <c r="H38" s="18">
        <f t="shared" si="0"/>
        <v>0</v>
      </c>
      <c r="I38" s="24" t="s">
        <v>10</v>
      </c>
      <c r="J38" s="42"/>
      <c r="K38" s="42"/>
      <c r="L38" s="13"/>
      <c r="M38" s="13"/>
    </row>
    <row r="39" spans="2:13" ht="30" customHeight="1">
      <c r="B39" s="28">
        <v>4</v>
      </c>
      <c r="C39" s="46"/>
      <c r="D39" s="47"/>
      <c r="E39" s="23"/>
      <c r="F39" s="23"/>
      <c r="G39" s="23"/>
      <c r="H39" s="18">
        <f t="shared" si="0"/>
        <v>0</v>
      </c>
      <c r="I39" s="25" t="s">
        <v>11</v>
      </c>
      <c r="J39" s="43"/>
      <c r="K39" s="43"/>
      <c r="L39" s="13"/>
      <c r="M39" s="13"/>
    </row>
    <row r="40" spans="2:13" ht="30" customHeight="1">
      <c r="B40" s="28">
        <v>5</v>
      </c>
      <c r="C40" s="46"/>
      <c r="D40" s="47"/>
      <c r="E40" s="23"/>
      <c r="F40" s="23"/>
      <c r="G40" s="23"/>
      <c r="H40" s="18">
        <f t="shared" si="0"/>
        <v>0</v>
      </c>
      <c r="I40" s="20" t="s">
        <v>15</v>
      </c>
      <c r="J40" s="44"/>
      <c r="K40" s="45"/>
      <c r="L40" s="13"/>
      <c r="M40" s="13"/>
    </row>
    <row r="41" spans="2:13" ht="30" customHeight="1">
      <c r="B41" s="28">
        <v>6</v>
      </c>
      <c r="C41" s="46"/>
      <c r="D41" s="47"/>
      <c r="E41" s="23"/>
      <c r="F41" s="23"/>
      <c r="G41" s="23"/>
      <c r="H41" s="18">
        <f t="shared" si="0"/>
        <v>0</v>
      </c>
      <c r="I41" s="20" t="s">
        <v>16</v>
      </c>
      <c r="J41" s="44"/>
      <c r="K41" s="45"/>
      <c r="L41" s="13"/>
      <c r="M41" s="13"/>
    </row>
    <row r="42" spans="2:13" ht="111" customHeight="1">
      <c r="E42" s="39" t="s">
        <v>14</v>
      </c>
      <c r="F42" s="39"/>
      <c r="G42" s="40"/>
      <c r="H42" s="22">
        <f>SUM(H36:H41)</f>
        <v>78</v>
      </c>
      <c r="I42" s="21" t="s">
        <v>13</v>
      </c>
      <c r="J42" s="26"/>
      <c r="K42" s="12"/>
    </row>
    <row r="44" spans="2:13">
      <c r="C44" s="8" t="s">
        <v>0</v>
      </c>
    </row>
  </sheetData>
  <mergeCells count="16">
    <mergeCell ref="C37:D37"/>
    <mergeCell ref="J37:K37"/>
    <mergeCell ref="B1:J1"/>
    <mergeCell ref="E34:G34"/>
    <mergeCell ref="I35:K35"/>
    <mergeCell ref="C36:D36"/>
    <mergeCell ref="J36:K36"/>
    <mergeCell ref="C41:D41"/>
    <mergeCell ref="J41:K41"/>
    <mergeCell ref="E42:G42"/>
    <mergeCell ref="C38:D38"/>
    <mergeCell ref="J38:K38"/>
    <mergeCell ref="C39:D39"/>
    <mergeCell ref="J39:K39"/>
    <mergeCell ref="C40:D40"/>
    <mergeCell ref="J40:K40"/>
  </mergeCells>
  <pageMargins left="0.75" right="0.5" top="0.15" bottom="0.15" header="0.3" footer="0.3"/>
  <pageSetup scale="6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registration form</vt:lpstr>
      <vt:lpstr>example HOTEL</vt:lpstr>
      <vt:lpstr>example CABINET_1</vt:lpstr>
      <vt:lpstr>example CABINET_2</vt:lpstr>
      <vt:lpstr>example (commute)</vt:lpstr>
      <vt:lpstr>'example (commute)'!Print_Area</vt:lpstr>
      <vt:lpstr>'example CABINET_1'!Print_Area</vt:lpstr>
      <vt:lpstr>'example CABINET_2'!Print_Area</vt:lpstr>
      <vt:lpstr>'example HOTEL'!Print_Area</vt:lpstr>
      <vt:lpstr>'registration form'!Print_Area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2023-04-02T18:50:27Z</cp:lastPrinted>
  <dcterms:created xsi:type="dcterms:W3CDTF">2022-02-25T03:49:21Z</dcterms:created>
  <dcterms:modified xsi:type="dcterms:W3CDTF">2023-04-02T18:51:27Z</dcterms:modified>
</cp:coreProperties>
</file>